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12"/>
  <workbookPr codeName="ThisWorkbook"/>
  <mc:AlternateContent xmlns:mc="http://schemas.openxmlformats.org/markup-compatibility/2006">
    <mc:Choice Requires="x15">
      <x15ac:absPath xmlns:x15ac="http://schemas.microsoft.com/office/spreadsheetml/2010/11/ac" url="\\jncc-corpfile\JNCC Corporate Data\Marine\Evidence\HabitatMapping\EMODnetSeabedHabitats\WP6_Coordination&amp;Reporting\OFFICIAL-SENSITIVE Reporting\Quarterly\202004\"/>
    </mc:Choice>
  </mc:AlternateContent>
  <xr:revisionPtr revIDLastSave="156" documentId="13_ncr:1_{FBC49827-713A-44FC-86E4-74F4183F783B}" xr6:coauthVersionLast="45" xr6:coauthVersionMax="45" xr10:uidLastSave="{D49B86C3-EE34-4DAC-8937-71BF1F864EF0}"/>
  <bookViews>
    <workbookView xWindow="-120" yWindow="-120" windowWidth="20730" windowHeight="11160" tabRatio="784" firstSheet="3" activeTab="3" xr2:uid="{00000000-000D-0000-FFFF-FFFF00000000}"/>
  </bookViews>
  <sheets>
    <sheet name="Themes" sheetId="23" r:id="rId1"/>
    <sheet name="1.1" sheetId="1" r:id="rId2"/>
    <sheet name="1.2" sheetId="24" r:id="rId3"/>
    <sheet name="2" sheetId="3" r:id="rId4"/>
    <sheet name="3" sheetId="11" r:id="rId5"/>
    <sheet name="4" sheetId="12" r:id="rId6"/>
    <sheet name="5" sheetId="13" r:id="rId7"/>
    <sheet name="6" sheetId="14" r:id="rId8"/>
    <sheet name="7" sheetId="15" r:id="rId9"/>
    <sheet name="8" sheetId="28" r:id="rId10"/>
    <sheet name="9" sheetId="26" r:id="rId11"/>
    <sheet name="10-12" sheetId="27" r:id="rId12"/>
  </sheets>
  <definedNames>
    <definedName name="_ftn1" localSheetId="1">'1.1'!#REF!</definedName>
    <definedName name="_ftn2" localSheetId="1">'1.1'!#REF!</definedName>
    <definedName name="_ftn3" localSheetId="1">'1.1'!$A$15</definedName>
    <definedName name="_ftn4" localSheetId="1">'1.1'!#REF!</definedName>
    <definedName name="_ftn5" localSheetId="1">'1.1'!#REF!</definedName>
    <definedName name="_ftn6" localSheetId="1">'1.1'!$A$16</definedName>
    <definedName name="_ftnref1" localSheetId="1">'1.1'!$B$2</definedName>
    <definedName name="_ftnref2" localSheetId="1">'1.1'!$C$2</definedName>
    <definedName name="_ftnref3" localSheetId="1">'1.1'!$D$2</definedName>
    <definedName name="_ftnref4" localSheetId="1">'1.1'!$I$2</definedName>
    <definedName name="_ftnref5" localSheetId="1">'1.1'!$J$2</definedName>
    <definedName name="_ftnref6" localSheetId="1">'1.1'!$A$4</definedName>
    <definedName name="_Toc509591800" localSheetId="1">'1.1'!$A$1</definedName>
    <definedName name="_Toc509591802" localSheetId="3">'2'!$A$1</definedName>
    <definedName name="_Toc509591811" localSheetId="4">'3'!$A$1</definedName>
    <definedName name="_Toc509591813" localSheetId="6">'5'!$A$1</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 i="1" l="1"/>
</calcChain>
</file>

<file path=xl/sharedStrings.xml><?xml version="1.0" encoding="utf-8"?>
<sst xmlns="http://schemas.openxmlformats.org/spreadsheetml/2006/main" count="652" uniqueCount="367">
  <si>
    <t>Theme</t>
  </si>
  <si>
    <t>Sub-themes</t>
  </si>
  <si>
    <t>Portal</t>
  </si>
  <si>
    <t>Measurement unit</t>
  </si>
  <si>
    <t>Redundancy</t>
  </si>
  <si>
    <t>Reported unit</t>
  </si>
  <si>
    <t>Bathymetry</t>
  </si>
  <si>
    <t>Number of CDIs = Number of datasets</t>
  </si>
  <si>
    <t>No</t>
  </si>
  <si>
    <t>Datasets</t>
  </si>
  <si>
    <t>Geology</t>
  </si>
  <si>
    <t>Seabed Substrate, Sea-floor Geology, Coastal Behavior, Geological events and probabilities, Mineral Occurrences, Submerged Landscapes</t>
  </si>
  <si>
    <t>Count records (1 record = 1 data file), including the data needed to build data products.</t>
  </si>
  <si>
    <t>Records</t>
  </si>
  <si>
    <t>Seabed habitats</t>
  </si>
  <si>
    <t>Seabed habitats (littoral, sublittoral and deep sea), Chemistry (Dissolved gasses), Physics (Optical properties, Temperature at the seabed, Salinity at the seabed, Currents at the seabed, Waves at the seabed)</t>
  </si>
  <si>
    <t>Number of data records, meaning the total number of lines of all data sets</t>
  </si>
  <si>
    <t>Physics</t>
  </si>
  <si>
    <t>Temperature in the water column, Salinity in the water column, Sea surface currents, Water Optical properties, Sea Level, Atmospheric parameters, Water Conductivity/Biogeochemical, Waves, Winds, River, Underwater noise, Ice coverage</t>
  </si>
  <si>
    <t>Count number of platforms. Total volume counts the total number of platforms without redundancy. The temporal aspect of data is removed from this indicator.</t>
  </si>
  <si>
    <t xml:space="preserve">if one platform measures x parameters (=themes), then it is counted x times in the break down table. </t>
  </si>
  <si>
    <t>Platforms</t>
  </si>
  <si>
    <t>Chemistry</t>
  </si>
  <si>
    <t>Acidity, Antifoulants, Chlorophyll, Dissolved gasses, Fertilizers, Hydrocarbons, Heavy metals, Organic Matter, Marine litter, Polychlorinated biphenyls, Pesticides and biocides, Radionuclides, Silicates</t>
  </si>
  <si>
    <t>Yes, one CDI can cover several themes</t>
  </si>
  <si>
    <t>Biology</t>
  </si>
  <si>
    <t>Algae, Angiosperms, Benthos, Birds, Fish, Mammals, Phytoplankton, Reptiles, Zooplankton</t>
  </si>
  <si>
    <t>Count datasets</t>
  </si>
  <si>
    <t>Yes</t>
  </si>
  <si>
    <t>Datasets (can contain records from different subthemes/ functional groups)</t>
  </si>
  <si>
    <t>Human Activities</t>
  </si>
  <si>
    <t>Aggregate extraction, Algae production, Aquaculture, Cables, Cultural heritage, Dredging, Environment, Fisheries, Hydrocarbon extraction, Main Ports, Nuclear power plants, Ocean energy facilities, Other forms of area management/designation, Pipelines, Shipping density, Waste, Wind farms</t>
  </si>
  <si>
    <t>Add up points, lines and polygons. For points, lines and polygons linking to a related table, also count records from related tables add append below the number of parent records. Temporal, automatically acquired, new records are counted.</t>
  </si>
  <si>
    <t>Grid cells</t>
  </si>
  <si>
    <t>(+ Related records when relevant [1])</t>
  </si>
  <si>
    <t xml:space="preserve">[1] The human activities datasets are composed by objects and related tables that store records (relational databases). </t>
  </si>
  <si>
    <t xml:space="preserve">Each year new records are added to each of these tables. So it is more accurate to report both the number of the objects and the number of new records. </t>
  </si>
  <si>
    <t>Indicator 1.1: Status/Volume and coverage of ALL available acquired data</t>
  </si>
  <si>
    <t>1.1 Volume of available acquired data</t>
  </si>
  <si>
    <t>Reporting date</t>
  </si>
  <si>
    <t>Portal name</t>
  </si>
  <si>
    <t>Volume unit [1]</t>
  </si>
  <si>
    <t>Seabed Habitats</t>
  </si>
  <si>
    <t>records</t>
  </si>
  <si>
    <t>Sub-theme [2]</t>
  </si>
  <si>
    <t>Atlantic [3]</t>
  </si>
  <si>
    <t xml:space="preserve">Arctic </t>
  </si>
  <si>
    <t xml:space="preserve">Baltic </t>
  </si>
  <si>
    <t xml:space="preserve">Black Sea </t>
  </si>
  <si>
    <t xml:space="preserve">Med Sea </t>
  </si>
  <si>
    <t>North Sea</t>
  </si>
  <si>
    <t>Other Seas</t>
  </si>
  <si>
    <t>Total Volume per theme in portal</t>
  </si>
  <si>
    <t>Total Volume in GigaBytes [4]</t>
  </si>
  <si>
    <t>Trend (%)</t>
  </si>
  <si>
    <t>Explanation of trend [5]</t>
  </si>
  <si>
    <t>Seabed Habitats (Survey sample points)</t>
  </si>
  <si>
    <t xml:space="preserve">4 new 3rd party datasets from Estonia. </t>
  </si>
  <si>
    <r>
      <t xml:space="preserve">*Report on the STATUS of </t>
    </r>
    <r>
      <rPr>
        <b/>
        <u/>
        <sz val="10"/>
        <color rgb="FF333333"/>
        <rFont val="Open Sans"/>
        <family val="2"/>
      </rPr>
      <t>ALL</t>
    </r>
    <r>
      <rPr>
        <b/>
        <sz val="10"/>
        <color rgb="FF333333"/>
        <rFont val="Open Sans"/>
        <family val="2"/>
      </rPr>
      <t xml:space="preserve"> data available on the Portal (even if trend is 0). This way, numbers can be compared for all sub-themes on all occasions.</t>
    </r>
  </si>
  <si>
    <t>Please highlight newly added data within this reporting period.</t>
  </si>
  <si>
    <t xml:space="preserve">[1] Unit is a short description of the volume unit of measurement: “records”, “data sets”, or “platforms”. </t>
  </si>
  <si>
    <t>[2] The list of sub-themes is provided in the first tab.</t>
  </si>
  <si>
    <t>[3] Area (km²): Atlantic 7281229 km²; Arctic 5610745 km²; Baltic 392215 km²; Black Sea 473894 km²; Mediterranean Sea 2516652 km² North Sea 654179 km².</t>
  </si>
  <si>
    <t>[4] Decimal definition 1 GB = 1000^3 bytes</t>
  </si>
  <si>
    <t>[5] When Trend is negative, explain decrease.</t>
  </si>
  <si>
    <t>Indicator 1.2: Status/Total number and the coverage of ALL built &amp; external data products</t>
  </si>
  <si>
    <t>1.2 Number and coverage of available built &amp; acquired data products</t>
  </si>
  <si>
    <r>
      <t xml:space="preserve">Total number of </t>
    </r>
    <r>
      <rPr>
        <b/>
        <i/>
        <u/>
        <sz val="10"/>
        <color rgb="FF333333"/>
        <rFont val="Open Sans"/>
        <family val="2"/>
      </rPr>
      <t>built</t>
    </r>
    <r>
      <rPr>
        <b/>
        <i/>
        <sz val="10"/>
        <color rgb="FF333333"/>
        <rFont val="Open Sans"/>
        <family val="2"/>
      </rPr>
      <t xml:space="preserve"> data products in portal [1]</t>
    </r>
  </si>
  <si>
    <r>
      <t xml:space="preserve">Total number of </t>
    </r>
    <r>
      <rPr>
        <b/>
        <i/>
        <u/>
        <sz val="10"/>
        <color rgb="FF333333"/>
        <rFont val="Open Sans"/>
        <family val="2"/>
      </rPr>
      <t>external</t>
    </r>
    <r>
      <rPr>
        <b/>
        <i/>
        <sz val="10"/>
        <color rgb="FF333333"/>
        <rFont val="Open Sans"/>
        <family val="2"/>
      </rPr>
      <t xml:space="preserve"> data products in portal [1]</t>
    </r>
  </si>
  <si>
    <t>Newly built / Updated / External data product</t>
  </si>
  <si>
    <t>Date built/ updated</t>
  </si>
  <si>
    <t>Description of the data product</t>
  </si>
  <si>
    <t>Black Sea</t>
  </si>
  <si>
    <t>Med Sea</t>
  </si>
  <si>
    <t>Other seas</t>
  </si>
  <si>
    <t>All sea basins</t>
  </si>
  <si>
    <t>Seabed Habitats - Km2</t>
  </si>
  <si>
    <t>Newly built data product</t>
  </si>
  <si>
    <t>Broad-scale seabed habitat map for Europe (EUSeaMap) (3 products)</t>
  </si>
  <si>
    <t>???</t>
  </si>
  <si>
    <t>Physics - Number of products</t>
  </si>
  <si>
    <t>Updated data products</t>
  </si>
  <si>
    <t>Environmental variables that influence habitat type: Optical properties</t>
  </si>
  <si>
    <t>Newly built data products</t>
  </si>
  <si>
    <t>Environmental variables that influence habitat type: Optical properties, Salinity, Waves, Currents, Ice Cover</t>
  </si>
  <si>
    <t>External data products</t>
  </si>
  <si>
    <t>NA</t>
  </si>
  <si>
    <t>Environmental variables that influence habitat type: Depth, Salinity, Waves, Currents</t>
  </si>
  <si>
    <t>Environmental variables that influence habitat type: Confidence assessments</t>
  </si>
  <si>
    <t>Chemistry - Number of products</t>
  </si>
  <si>
    <t>Newly built / updated data products</t>
  </si>
  <si>
    <t>Density of dissolved oxygen at the seabed (Black Sea)</t>
  </si>
  <si>
    <t>Seabed Habitats - Number of maps</t>
  </si>
  <si>
    <t>Collection of individual habitat maps from surveys (EUNIS, Habitats Directive Annex I, Other classification systems)</t>
  </si>
  <si>
    <t>Collection of individual modelled maps of specific habitats</t>
  </si>
  <si>
    <t>Seabed Habitats - Number of records</t>
  </si>
  <si>
    <t>Composite data products: OSPAR threatened and/or declining habitats (point data)</t>
  </si>
  <si>
    <t>Composite data products: OSPAR threatened and/or declining habitats (polygon data)</t>
  </si>
  <si>
    <t>Seabed Habitats - Number of products</t>
  </si>
  <si>
    <t>Composite data products: Habitats Directive - Official 2013 reported distribution</t>
  </si>
  <si>
    <t>Composite data products: Essential Ocean Variables (3 products)</t>
  </si>
  <si>
    <t>Seabed Habitats - number of datasets</t>
  </si>
  <si>
    <t>[3] Area (km²): Atlantic 7281229 km²; Arctic 5610745 km²; Baltic 392215 km²; Black Sea 473894 km²; Mediterranean Sea 2516652 km²; North Sea 654179 km².</t>
  </si>
  <si>
    <t>Indicator 2: Organisations supplying/approached to supply data and data products within reporting period</t>
  </si>
  <si>
    <t>2. Organisations supplying each type of data</t>
  </si>
  <si>
    <t>Organisation name</t>
  </si>
  <si>
    <t>Type [1]</t>
  </si>
  <si>
    <t>Country</t>
  </si>
  <si>
    <t>Approached or supplied? [2]</t>
  </si>
  <si>
    <t>Type of data sought/supplied: data, data product, both?</t>
  </si>
  <si>
    <t>Sub-theme(s)</t>
  </si>
  <si>
    <t>% of restricted data [3] 
(or #restricted/# not restricted)</t>
  </si>
  <si>
    <t>If not supplied upon approaching: reason why? (reply from organisation)</t>
  </si>
  <si>
    <t>INFOMAR</t>
  </si>
  <si>
    <t>Marine Science</t>
  </si>
  <si>
    <t>Ireland</t>
  </si>
  <si>
    <t>Supplied</t>
  </si>
  <si>
    <t>data</t>
  </si>
  <si>
    <t>habitat map</t>
  </si>
  <si>
    <t>not restricted</t>
  </si>
  <si>
    <t>Tartu Ülikooli Eesti Mereinstituut</t>
  </si>
  <si>
    <t>Estonia</t>
  </si>
  <si>
    <t>Approached</t>
  </si>
  <si>
    <t>habitat point observation</t>
  </si>
  <si>
    <t>restricted</t>
  </si>
  <si>
    <t xml:space="preserve">Polish General Directorate for Environmental Protection </t>
  </si>
  <si>
    <t>National policy maker</t>
  </si>
  <si>
    <t>Poland</t>
  </si>
  <si>
    <t>French Office for biodiverstiy</t>
  </si>
  <si>
    <t>France</t>
  </si>
  <si>
    <t>Swedish Agency for Marine &amp; water Management</t>
  </si>
  <si>
    <t>Sweden</t>
  </si>
  <si>
    <t>not known yet</t>
  </si>
  <si>
    <t>Agreed and in progress (reminder sent)</t>
  </si>
  <si>
    <t>Archipelagos Institute</t>
  </si>
  <si>
    <t>NGO</t>
  </si>
  <si>
    <t>Greece</t>
  </si>
  <si>
    <t>Germany-State Office for the Environment, Nature Conservation and Geology</t>
  </si>
  <si>
    <t>Germany</t>
  </si>
  <si>
    <t>Agreed and in progress (Reminder sent)</t>
  </si>
  <si>
    <t>NCC (Nordic Construction Company) Denmark</t>
  </si>
  <si>
    <t>Private</t>
  </si>
  <si>
    <t>Denmark</t>
  </si>
  <si>
    <t>Natura Agency</t>
  </si>
  <si>
    <t>Agreed and in progress (Supplied 12/2020 when report published)</t>
  </si>
  <si>
    <t xml:space="preserve">[1] Type is the organisation type. </t>
  </si>
  <si>
    <t>[2] Did you approach the organisation, or did the organisation voluntarily supply?</t>
  </si>
  <si>
    <t xml:space="preserve">[3] Restricted data is non-public data. </t>
  </si>
  <si>
    <t>Indicator 3: Interfaces to access or view data</t>
  </si>
  <si>
    <t>3. List of interfaces to view or access</t>
  </si>
  <si>
    <t>Theme/ interface name</t>
  </si>
  <si>
    <t>Type 
(Data, Data Product, or External Data Product)</t>
  </si>
  <si>
    <t>Manual download [1]</t>
  </si>
  <si>
    <t>Map viewer</t>
  </si>
  <si>
    <t>WMS</t>
  </si>
  <si>
    <t>WFS</t>
  </si>
  <si>
    <t>WCS</t>
  </si>
  <si>
    <t>Data, Data product, External Data Product</t>
  </si>
  <si>
    <t>https://www.emodnet-seabedhabitats.eu/access-data/launch-map-viewer/</t>
  </si>
  <si>
    <t>https://ows.emodnet-seabedhabitats.eu/emodnet_view/wms
https://ows.emodnet-seabedhabitats.eu/emodnet_view_maplibrary/wms</t>
  </si>
  <si>
    <t>https://ows.emodnet-seabedhabitats.eu/emodnet_view/wfs
https://ows.emodnet-seabedhabitats.eu/emodnet_view_maplibrary/wfs</t>
  </si>
  <si>
    <t>https://ows.emodnet-seabedhabitats.eu/emodnet_view/wcs
https://ows.emodnet-seabedhabitats.eu/emodnet_view_maplibrary/wcs</t>
  </si>
  <si>
    <t>https://ows.emodnet-seabedhabitats.eu/emodnet_view/wms</t>
  </si>
  <si>
    <t xml:space="preserve">Chemistry </t>
  </si>
  <si>
    <t>https://ows.emodnet-seabedhabitats.eu/emodnet_view_maplibrary/wms</t>
  </si>
  <si>
    <t>[1] Indicate the % of data (products) available on the Portal that can be manually downloaded.</t>
  </si>
  <si>
    <t>Indicator 4: Usage of data and data products per interface and per theme during the reporting period</t>
  </si>
  <si>
    <t>4. Usage of data and (external) data products</t>
  </si>
  <si>
    <t>Redundancy [1]</t>
  </si>
  <si>
    <t>Use of WMS for map viewer? [2]</t>
  </si>
  <si>
    <t>DATA / EXTERNAL DATA PRODUCTS / EMODnet DATA PRODUCTS</t>
  </si>
  <si>
    <t>Theme name</t>
  </si>
  <si>
    <t>Unit and Downloadable Volume [3]</t>
  </si>
  <si>
    <t>Trend (%) [5]</t>
  </si>
  <si>
    <r>
      <t>Number of manual downloads</t>
    </r>
    <r>
      <rPr>
        <sz val="10"/>
        <color rgb="FFFF0000"/>
        <rFont val="Open Sans"/>
        <family val="2"/>
      </rPr>
      <t xml:space="preserve"> </t>
    </r>
    <r>
      <rPr>
        <sz val="10"/>
        <color rgb="FF333333"/>
        <rFont val="Open Sans"/>
        <family val="2"/>
      </rPr>
      <t>[6]</t>
    </r>
  </si>
  <si>
    <t>Number of map visualisations [6]</t>
  </si>
  <si>
    <t>Trend (%) [4]</t>
  </si>
  <si>
    <t>Number of WMS requests [6]</t>
  </si>
  <si>
    <t>Total GB of WMS requests</t>
  </si>
  <si>
    <t>Number of WFS requests [6]</t>
  </si>
  <si>
    <t>Total GB of WFS requests</t>
  </si>
  <si>
    <t>Number of WCS requests</t>
  </si>
  <si>
    <t>Total GB of WCS requests</t>
  </si>
  <si>
    <t>Broad-scale habitat map (EUSeaMap), Composite data products (OSPAR, EOVs)</t>
  </si>
  <si>
    <t>EMODnet data product, External data product</t>
  </si>
  <si>
    <t>11 datasets</t>
  </si>
  <si>
    <t>1750 - cannot distinguish between what layers are being loaded and/or viewed</t>
  </si>
  <si>
    <t>708944 - We cannot currently distinguish which specific data layers are being used by each service. The total sum for the WMS requests are now included, but this will be an ongoing process which will be developing &amp; improving for future reporting</t>
  </si>
  <si>
    <t>2.4GB</t>
  </si>
  <si>
    <t>13887 - We cannot currently distinguish which specific data layers are being used by each service. The total sum for the WFS requests are now included, but this will be an ongoing process which will be developing &amp; improving for future reporting</t>
  </si>
  <si>
    <t>4.3GB</t>
  </si>
  <si>
    <t>106 - We cannot currently distinguish which specific data layers are being used by each service. The total sum for the WCS requests are now included, but this will be an ongoing process which will be developing &amp; improving for future reporting</t>
  </si>
  <si>
    <t>4.2GB</t>
  </si>
  <si>
    <t>Individual habitat maps from survey</t>
  </si>
  <si>
    <t>External data product</t>
  </si>
  <si>
    <t>688 datasets</t>
  </si>
  <si>
    <t>External data</t>
  </si>
  <si>
    <t>454260 records</t>
  </si>
  <si>
    <t>NA - provided only as a GeoServer download</t>
  </si>
  <si>
    <t xml:space="preserve">Environmental variables (i.e. kinetic energy, optical properties etc.) </t>
  </si>
  <si>
    <t>22 datasets</t>
  </si>
  <si>
    <t xml:space="preserve">Dissolved gasses </t>
  </si>
  <si>
    <t>EMODnet data product</t>
  </si>
  <si>
    <t>1 dataset</t>
  </si>
  <si>
    <t>Admin</t>
  </si>
  <si>
    <t>EUSeaMap 2019 Regions</t>
  </si>
  <si>
    <t>NA (not previously reported on)</t>
  </si>
  <si>
    <t>[1] Redundancy notifies if some downloads are counted twice in the table. For example, one download could cover several themes and be counted in each of the themes.</t>
  </si>
  <si>
    <t xml:space="preserve">[2] Use of WMS for map viewer: expected answer: yes or no. If yes, then map visualisations will be reported twice in the table. Once in “Number of map visualisations” counted with analytics, </t>
  </si>
  <si>
    <t>and once in “Number of WMS requests” counted with logs. The “Number of WMS requests” should be much larger than “the number of map visualisations”, because one map visualisation can generate many WMS requests.</t>
  </si>
  <si>
    <t>[3] Indicate the total volume of downloadable items in relation to the unit in which they are downloadable (e.g. it's the total volume or number of CDIs/records/datasets/... available for download) – clearly specify the unit.</t>
  </si>
  <si>
    <t>The ratio between “number of downloads” (given by the sum of the number of manual downloads + the number of WMS requests + …) and “downloadable volume” should give an indication of the popularity of the Portal.</t>
  </si>
  <si>
    <t>[5] Trend compares the result with previous period.</t>
  </si>
  <si>
    <r>
      <t>[6] This number should be reported using the same measurement unit of Downloadable Volume (</t>
    </r>
    <r>
      <rPr>
        <i/>
        <sz val="9"/>
        <color rgb="FF333333"/>
        <rFont val="Open Sans"/>
        <family val="2"/>
      </rPr>
      <t>i.e</t>
    </r>
    <r>
      <rPr>
        <sz val="9"/>
        <color rgb="FF333333"/>
        <rFont val="Open Sans"/>
        <family val="2"/>
      </rPr>
      <t>. CDI, datasets or records).</t>
    </r>
  </si>
  <si>
    <t>[7] Specify the number (and not the %) of WMS/WFS requests and map visualisations, taking into account the measurement unit of Downloadable Volume. If not applicable, then write n.a.</t>
  </si>
  <si>
    <t>Indicator 5: Distribution of users that have used the portal’s data and data products per organisation type and country, and their main use cases.</t>
  </si>
  <si>
    <t>5. Distribution of users per organisation type and country, main use cases</t>
  </si>
  <si>
    <t>Interfaces [1]</t>
  </si>
  <si>
    <t>Means of information collection</t>
  </si>
  <si>
    <t>Number of users giving information [2]</t>
  </si>
  <si>
    <t xml:space="preserve">Total number of users </t>
  </si>
  <si>
    <t xml:space="preserve">Manual downloads </t>
  </si>
  <si>
    <t>Download forms</t>
  </si>
  <si>
    <t>Organisation type</t>
  </si>
  <si>
    <t>% of users [3]</t>
  </si>
  <si>
    <t>Main use cases and application areas [4]</t>
  </si>
  <si>
    <t>Commercial/industry</t>
  </si>
  <si>
    <t>Oil and gas exploration</t>
  </si>
  <si>
    <t>Education</t>
  </si>
  <si>
    <t>Fisheries</t>
  </si>
  <si>
    <t>recreational fishing</t>
  </si>
  <si>
    <t>Government</t>
  </si>
  <si>
    <t>policy advice</t>
  </si>
  <si>
    <t>Research</t>
  </si>
  <si>
    <t>Development of the Maritime Spatial Plan of the Republic of Bulgaria (NGO: Center of Coastal and Maritime Studies)
For internal reference and use within Cornwall Wildlife Trust; a local conservation NGO
Research project at University of East Anglia
updating for project on cliamatologies 
Support of marine spatial plan development
For scientific Analysis and Environmental monitoring
As a civil society that works on protection of marine ecosystem in the Adriatic, we wanted to have access to habitat types since we conduct habitat mapping on certain locations, to evaluate our data with the data that is available.</t>
  </si>
  <si>
    <t>Other reason for download/usage (no more than 200 characters)</t>
  </si>
  <si>
    <t>Country [5]</t>
  </si>
  <si>
    <t>% of users [6]</t>
  </si>
  <si>
    <t xml:space="preserve">NA - Seabed Habitats do not collect information on country as this requires IP addresses which, as specified by EASME, are personal data </t>
  </si>
  <si>
    <t>[1] Which portal interfaces are concerned by the table statistics: the map viewer? The data download service? Some interfaces like web-services are not well suited for user information gathering and can be reported in a separate table.</t>
  </si>
  <si>
    <t>[2] Relevant to portal where the user form is optional.</t>
  </si>
  <si>
    <t>[3] Percentage of users which belong to this organisation type.</t>
  </si>
  <si>
    <t>[4] Compile a bullet-point list of use cases from user form or oral feedback. A few words per use-case suffice. These use cases can be repeated in each interface table.</t>
  </si>
  <si>
    <t>[5] Distribution of users per country.</t>
  </si>
  <si>
    <t>[6] Percentage of users belonging to this country.</t>
  </si>
  <si>
    <t>Indicator 6: External products (websites, apps,…) built on top of web-services: update since last quarterly report</t>
  </si>
  <si>
    <t>6. Organisations who built on top of EMODnet web-services</t>
  </si>
  <si>
    <t>Type</t>
  </si>
  <si>
    <t>Web-service type</t>
  </si>
  <si>
    <t>Link to product or short description of usage</t>
  </si>
  <si>
    <t>Indicator 7: Published use cases and number of readings</t>
  </si>
  <si>
    <t>7. Published use cases and number of readings</t>
  </si>
  <si>
    <t>Use case title</t>
  </si>
  <si>
    <t>Release date</t>
  </si>
  <si>
    <t>Number of views on Portal in reporting period (if applicable)</t>
  </si>
  <si>
    <t>Appears in Central Portal</t>
  </si>
  <si>
    <t>Number of views on Central Portal in reporting period</t>
  </si>
  <si>
    <t>EMODnet Seabed Habitats is crucial in assessing the extent of physical damage to benthic habitats in the North-East Atlantic</t>
  </si>
  <si>
    <t>n/a</t>
  </si>
  <si>
    <t>Assessing progress towards an ecologically coherent MPA network in Secretary of State waters in 2016</t>
  </si>
  <si>
    <t>Applying modelled, broad scale habitat maps in MPA network evaluations: the Western Mediterranean Sea Case Study</t>
  </si>
  <si>
    <t>EMODnet plays a role in building the first submarine electricity interconnection between Spain and France</t>
  </si>
  <si>
    <t>Seagrass detection in the Mediterranean: A supervised learning approach</t>
  </si>
  <si>
    <t>The contribution of EMODnet Seabed Habitats in reporting on the 2011-2016 HELCOM ‘State of the Baltic Sea’</t>
  </si>
  <si>
    <t xml:space="preserve">Indicator 8: Portal &amp; Social Media visibility </t>
  </si>
  <si>
    <t>8.1 Visibility &amp; Analytics (Portal overview)</t>
  </si>
  <si>
    <t>Analytics tool</t>
  </si>
  <si>
    <t>Matomo</t>
  </si>
  <si>
    <t>8.2 SEO assessment -Brand monitoring</t>
  </si>
  <si>
    <t>SEMrush</t>
  </si>
  <si>
    <t>URL</t>
  </si>
  <si>
    <t>BM scores [1]</t>
  </si>
  <si>
    <t>Total Mentions</t>
  </si>
  <si>
    <t>Mentions with backlinks</t>
  </si>
  <si>
    <t>https://emodnet.eu/emodnet-2020-and-new-decade-ocean-opportunities</t>
  </si>
  <si>
    <t>[1] Measures the domain's authority on a 100-point scale, based on SEMrush’s Domain Score.</t>
  </si>
  <si>
    <t>8.3 SEO assessment - Acquisitions</t>
  </si>
  <si>
    <t>Acquisitions</t>
  </si>
  <si>
    <t>Behaviour</t>
  </si>
  <si>
    <t>8.4 SEO assessment - Performances</t>
  </si>
  <si>
    <t>Keyword</t>
  </si>
  <si>
    <t>Volume</t>
  </si>
  <si>
    <t>Portal position</t>
  </si>
  <si>
    <t>broad-scale physical habitat map for europe</t>
  </si>
  <si>
    <t>detailed habitat maps from surveys</t>
  </si>
  <si>
    <t>light at seabed</t>
  </si>
  <si>
    <t>seabed substrate from emodnet geology</t>
  </si>
  <si>
    <t>broad scale biological zone</t>
  </si>
  <si>
    <t>wave exposure index baltic</t>
  </si>
  <si>
    <t>broad-scale habitat map regional case studies</t>
  </si>
  <si>
    <t>depth from emodnet bathymetry</t>
  </si>
  <si>
    <t>individual habitat modelling outputs</t>
  </si>
  <si>
    <t>habitat point data</t>
  </si>
  <si>
    <t>oxygen regime black sea</t>
  </si>
  <si>
    <t>energy at seabed due to waves &amp; current</t>
  </si>
  <si>
    <t>confidence assessments</t>
  </si>
  <si>
    <t>salinity regime baltic</t>
  </si>
  <si>
    <t>halocline probability baltic</t>
  </si>
  <si>
    <t>oceanographic variables</t>
  </si>
  <si>
    <t>habitats various classification systems</t>
  </si>
  <si>
    <t xml:space="preserve">Indicator 9.1: Technical monitoring </t>
  </si>
  <si>
    <t>9.1 Technical monitoring</t>
  </si>
  <si>
    <t xml:space="preserve">Indicator 9.2: Portal user-friendliness </t>
  </si>
  <si>
    <t>9.2 Visual Harmonisation score</t>
  </si>
  <si>
    <t>Visual harmonisation  score</t>
  </si>
  <si>
    <t>Harmonisation elements</t>
  </si>
  <si>
    <t>Description</t>
  </si>
  <si>
    <r>
      <t xml:space="preserve">Score [1]
</t>
    </r>
    <r>
      <rPr>
        <sz val="10"/>
        <color rgb="FF333333"/>
        <rFont val="Open Sans"/>
      </rPr>
      <t>(3 1 0)</t>
    </r>
  </si>
  <si>
    <r>
      <t xml:space="preserve">Trend
</t>
    </r>
    <r>
      <rPr>
        <sz val="10"/>
        <color rgb="FF333333"/>
        <rFont val="Open Sans"/>
      </rPr>
      <t>(+ - =)</t>
    </r>
  </si>
  <si>
    <t>Logo usage</t>
  </si>
  <si>
    <t>subtotal</t>
  </si>
  <si>
    <t>(+ - =)</t>
  </si>
  <si>
    <t>Logo position</t>
  </si>
  <si>
    <t>=</t>
  </si>
  <si>
    <t>Logo type</t>
  </si>
  <si>
    <t>Logo size</t>
  </si>
  <si>
    <t>Logo url</t>
  </si>
  <si>
    <t>Font usage</t>
  </si>
  <si>
    <t xml:space="preserve"> 15/15</t>
  </si>
  <si>
    <t>Font type</t>
  </si>
  <si>
    <t>+</t>
  </si>
  <si>
    <t>Font usage (capital letters, etc.)</t>
  </si>
  <si>
    <t>Font spacing</t>
  </si>
  <si>
    <t>Font colour</t>
  </si>
  <si>
    <t>Font justification</t>
  </si>
  <si>
    <t>Webportal header</t>
  </si>
  <si>
    <t xml:space="preserve"> 21/21</t>
  </si>
  <si>
    <t>Pattern usage</t>
  </si>
  <si>
    <t>Header size</t>
  </si>
  <si>
    <t xml:space="preserve">Search box </t>
  </si>
  <si>
    <t>Contact Us button</t>
  </si>
  <si>
    <t>Submit Data button</t>
  </si>
  <si>
    <t xml:space="preserve">Favicon </t>
  </si>
  <si>
    <t>Stripline colour</t>
  </si>
  <si>
    <t>Footer structure</t>
  </si>
  <si>
    <t xml:space="preserve"> 19/21</t>
  </si>
  <si>
    <t>Footer size</t>
  </si>
  <si>
    <t>Footer elements</t>
  </si>
  <si>
    <t>Footer visuals</t>
  </si>
  <si>
    <t>EC Acknowledgement</t>
  </si>
  <si>
    <t>EC flag</t>
  </si>
  <si>
    <t>Link to social media</t>
  </si>
  <si>
    <t>Social Media icons</t>
  </si>
  <si>
    <t>Wrong icons</t>
  </si>
  <si>
    <t>Policy Privacy</t>
  </si>
  <si>
    <t>Presence</t>
  </si>
  <si>
    <t>GDPR compliant [2]</t>
  </si>
  <si>
    <t>Main menu</t>
  </si>
  <si>
    <t xml:space="preserve">User experience </t>
  </si>
  <si>
    <t xml:space="preserve">Sub menu </t>
  </si>
  <si>
    <t>-</t>
  </si>
  <si>
    <t>Menu tabs terminology</t>
  </si>
  <si>
    <t>Menu size</t>
  </si>
  <si>
    <t>Responsive</t>
  </si>
  <si>
    <t>[1] Compliant with the visual guidelines (3pt), Not completely compliant with the visual guidelines (1pt), Not compliant (0 pt).</t>
  </si>
  <si>
    <t>[2] The “GDPR compliant” parameter is aimed at evaluating the correct adoption of the GDPR elements related to websites.
The parameter doesn’t assess the Privacy Policy text per se, as this must be done by legal experts.
The total score is the result of the assessment of the following elements:</t>
  </si>
  <si>
    <r>
      <t xml:space="preserve">SSL: </t>
    </r>
    <r>
      <rPr>
        <sz val="9"/>
        <color rgb="FF333333"/>
        <rFont val="Open Sans"/>
      </rPr>
      <t xml:space="preserve">The website </t>
    </r>
    <r>
      <rPr>
        <b/>
        <sz val="9"/>
        <color rgb="FF333333"/>
        <rFont val="Open Sans"/>
      </rPr>
      <t>MUST</t>
    </r>
    <r>
      <rPr>
        <sz val="9"/>
        <color rgb="FF333333"/>
        <rFont val="Open Sans"/>
      </rPr>
      <t xml:space="preserve"> have an SSL Certificate</t>
    </r>
  </si>
  <si>
    <r>
      <t xml:space="preserve">Cookies: </t>
    </r>
    <r>
      <rPr>
        <sz val="9"/>
        <color rgb="FF333333"/>
        <rFont val="Open Sans"/>
      </rPr>
      <t>The Cookies notification must be visible</t>
    </r>
  </si>
  <si>
    <t xml:space="preserve">Forms: </t>
  </si>
  <si>
    <t>All webforms must have checkboxes stating “I accept the Privacy Policy” with a link to the Privacy Policy</t>
  </si>
  <si>
    <t>All webforms must clearly indicate what mailing service is used and it has to be reported in the Privacy Policy</t>
  </si>
  <si>
    <t>Where a Newsletter signup exists, the website needs to indicate WHY user’s personal data is collected</t>
  </si>
  <si>
    <t>Layout:</t>
  </si>
  <si>
    <t>The Privacy Policy must be linked in all the webpages</t>
  </si>
  <si>
    <t>Indicator 10. Visibility &amp; Analytics for web pages</t>
  </si>
  <si>
    <t>Indicator 11. Visibility &amp; Analytics for web sections</t>
  </si>
  <si>
    <t>Indicator 12. Average visit duration for web pages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</si>
</sst>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0_ ;\-#,##0.0\ "/>
    <numFmt numFmtId="166" formatCode="d/m"/>
  </numFmts>
  <fonts count="45">
    <font>
      <sz val="11"/>
      <color theme="1"/>
      <name val="Calibri"/>
      <family val="2"/>
      <scheme val="minor"/>
    </font>
    <font>
      <sz val="10"/>
      <color rgb="FF333333"/>
      <name val="Open Sans"/>
      <family val="2"/>
    </font>
    <font>
      <b/>
      <sz val="10"/>
      <color rgb="FF333333"/>
      <name val="Open Sans"/>
      <family val="2"/>
    </font>
    <font>
      <i/>
      <sz val="10"/>
      <color rgb="FF333333"/>
      <name val="Open Sans"/>
      <family val="2"/>
    </font>
    <font>
      <sz val="9"/>
      <color rgb="FF333333"/>
      <name val="Open Sans"/>
      <family val="2"/>
    </font>
    <font>
      <b/>
      <sz val="9"/>
      <color rgb="FF333333"/>
      <name val="Open Sans"/>
      <family val="2"/>
    </font>
    <font>
      <b/>
      <sz val="12"/>
      <color rgb="FF333333"/>
      <name val="Open Sans"/>
      <family val="2"/>
    </font>
    <font>
      <sz val="11"/>
      <color rgb="FF333333"/>
      <name val="Calibri"/>
      <family val="2"/>
      <scheme val="minor"/>
    </font>
    <font>
      <sz val="11"/>
      <color rgb="FF333333"/>
      <name val="Open Sans"/>
      <family val="2"/>
    </font>
    <font>
      <sz val="9"/>
      <color rgb="FF333333"/>
      <name val="Calibri"/>
      <family val="2"/>
      <scheme val="minor"/>
    </font>
    <font>
      <sz val="10"/>
      <color rgb="FF333333"/>
      <name val="Calibri"/>
      <family val="2"/>
      <scheme val="minor"/>
    </font>
    <font>
      <sz val="10"/>
      <color rgb="FFFF0000"/>
      <name val="Open Sans"/>
      <family val="2"/>
    </font>
    <font>
      <sz val="11"/>
      <color rgb="FFFF0000"/>
      <name val="Calibri"/>
      <family val="2"/>
      <scheme val="minor"/>
    </font>
    <font>
      <sz val="11"/>
      <color theme="0" tint="-0.34998626667073579"/>
      <name val="Calibri"/>
      <family val="2"/>
      <scheme val="minor"/>
    </font>
    <font>
      <i/>
      <sz val="9"/>
      <color rgb="FF333333"/>
      <name val="Open Sans"/>
      <family val="2"/>
    </font>
    <font>
      <b/>
      <i/>
      <sz val="10"/>
      <color rgb="FF333333"/>
      <name val="Open Sans"/>
      <family val="2"/>
    </font>
    <font>
      <b/>
      <i/>
      <u/>
      <sz val="10"/>
      <color rgb="FF333333"/>
      <name val="Open Sans"/>
      <family val="2"/>
    </font>
    <font>
      <sz val="9"/>
      <color theme="1"/>
      <name val="Calibri"/>
      <family val="2"/>
      <scheme val="minor"/>
    </font>
    <font>
      <b/>
      <u/>
      <sz val="10"/>
      <color rgb="FF333333"/>
      <name val="Open Sans"/>
      <family val="2"/>
    </font>
    <font>
      <sz val="11"/>
      <color theme="1"/>
      <name val="Calibri"/>
      <family val="2"/>
      <scheme val="minor"/>
    </font>
    <font>
      <u/>
      <sz val="11"/>
      <color theme="10"/>
      <name val="Calibri"/>
      <family val="2"/>
      <scheme val="minor"/>
    </font>
    <font>
      <b/>
      <sz val="10"/>
      <color rgb="FF333333"/>
      <name val="Open Sans"/>
    </font>
    <font>
      <i/>
      <sz val="10"/>
      <color rgb="FF333333"/>
      <name val="Open Sans"/>
    </font>
    <font>
      <sz val="10"/>
      <color rgb="FF333333"/>
      <name val="Open Sans"/>
    </font>
    <font>
      <sz val="9"/>
      <color rgb="FF333333"/>
      <name val="Open Sans"/>
    </font>
    <font>
      <b/>
      <sz val="10"/>
      <name val="Open Sans"/>
    </font>
    <font>
      <i/>
      <sz val="10"/>
      <name val="Open Sans"/>
    </font>
    <font>
      <sz val="10"/>
      <name val="Open Sans"/>
    </font>
    <font>
      <sz val="11"/>
      <name val="Open Sans"/>
    </font>
    <font>
      <sz val="9"/>
      <name val="Open Sans"/>
    </font>
    <font>
      <sz val="11"/>
      <color theme="1"/>
      <name val="Arial"/>
      <family val="2"/>
    </font>
    <font>
      <b/>
      <sz val="12"/>
      <color rgb="FF333333"/>
      <name val="Open Sans"/>
    </font>
    <font>
      <b/>
      <sz val="9"/>
      <color rgb="FF333333"/>
      <name val="Open Sans"/>
    </font>
    <font>
      <sz val="11"/>
      <color rgb="FF333333"/>
      <name val="Open Sans"/>
    </font>
    <font>
      <sz val="11"/>
      <name val="Arial"/>
      <family val="2"/>
    </font>
    <font>
      <sz val="9"/>
      <color rgb="FF333333"/>
      <name val="Calibri"/>
      <family val="2"/>
    </font>
    <font>
      <sz val="11"/>
      <color rgb="FF333333"/>
      <name val="Calibri"/>
      <family val="2"/>
    </font>
    <font>
      <i/>
      <sz val="11"/>
      <color rgb="FF333333"/>
      <name val="Open Sans"/>
    </font>
    <font>
      <sz val="9"/>
      <color rgb="FF000000"/>
      <name val="Open Sans"/>
    </font>
    <font>
      <i/>
      <sz val="10"/>
      <color theme="1"/>
      <name val="Open Sans"/>
    </font>
    <font>
      <u/>
      <sz val="10"/>
      <color rgb="FF333333"/>
      <name val="Open Sans"/>
    </font>
    <font>
      <sz val="11"/>
      <name val="Calibri"/>
      <family val="2"/>
    </font>
    <font>
      <i/>
      <sz val="9"/>
      <name val="Open Sans"/>
    </font>
    <font>
      <i/>
      <sz val="9"/>
      <color rgb="FF333333"/>
      <name val="Open Sans"/>
    </font>
    <font>
      <sz val="9"/>
      <color theme="1"/>
      <name val="Calibri"/>
      <family val="2"/>
    </font>
  </fonts>
  <fills count="8">
    <fill>
      <patternFill patternType="none"/>
    </fill>
    <fill>
      <patternFill patternType="gray125"/>
    </fill>
    <fill>
      <patternFill patternType="solid">
        <fgColor rgb="FFDAEEF3"/>
        <bgColor indexed="64"/>
      </patternFill>
    </fill>
    <fill>
      <patternFill patternType="solid">
        <fgColor rgb="FF5B9BD5"/>
        <bgColor indexed="64"/>
      </patternFill>
    </fill>
    <fill>
      <patternFill patternType="solid">
        <fgColor rgb="FFD5A6BD"/>
        <bgColor indexed="64"/>
      </patternFill>
    </fill>
    <fill>
      <patternFill patternType="solid">
        <fgColor rgb="FFC27BA0"/>
        <bgColor indexed="64"/>
      </patternFill>
    </fill>
    <fill>
      <patternFill patternType="solid">
        <fgColor rgb="FF5B9BD5"/>
        <bgColor rgb="FF5B9BD5"/>
      </patternFill>
    </fill>
    <fill>
      <patternFill patternType="solid">
        <fgColor rgb="FFDAEEF3"/>
        <bgColor rgb="FFDAEEF3"/>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5">
    <xf numFmtId="0" fontId="0" fillId="0" borderId="0"/>
    <xf numFmtId="43" fontId="19" fillId="0" borderId="0" applyFont="0" applyFill="0" applyBorder="0" applyAlignment="0" applyProtection="0"/>
    <xf numFmtId="0" fontId="20" fillId="0" borderId="0" applyNumberFormat="0" applyFill="0" applyBorder="0" applyAlignment="0" applyProtection="0"/>
    <xf numFmtId="9" fontId="19" fillId="0" borderId="0" applyFont="0" applyFill="0" applyBorder="0" applyAlignment="0" applyProtection="0"/>
    <xf numFmtId="0" fontId="30" fillId="0" borderId="0"/>
  </cellStyleXfs>
  <cellXfs count="161">
    <xf numFmtId="0" fontId="0" fillId="0" borderId="0" xfId="0"/>
    <xf numFmtId="0" fontId="5" fillId="3" borderId="1" xfId="0" applyFont="1" applyFill="1" applyBorder="1" applyAlignment="1">
      <alignment horizontal="justify" vertical="center" wrapText="1"/>
    </xf>
    <xf numFmtId="0" fontId="4" fillId="0" borderId="1" xfId="0" applyFont="1" applyBorder="1" applyAlignment="1">
      <alignment horizontal="left" vertical="center" wrapText="1"/>
    </xf>
    <xf numFmtId="0" fontId="1" fillId="0" borderId="0" xfId="0" applyFont="1" applyAlignment="1">
      <alignment horizontal="justify" vertical="center"/>
    </xf>
    <xf numFmtId="0" fontId="1" fillId="3" borderId="1" xfId="0" applyFont="1" applyFill="1" applyBorder="1" applyAlignment="1">
      <alignment horizontal="center" wrapText="1"/>
    </xf>
    <xf numFmtId="0" fontId="3" fillId="5" borderId="2" xfId="0" applyFont="1" applyFill="1" applyBorder="1" applyAlignment="1">
      <alignment horizontal="center" wrapText="1"/>
    </xf>
    <xf numFmtId="0" fontId="1" fillId="5" borderId="1" xfId="0" applyFont="1" applyFill="1" applyBorder="1" applyAlignment="1">
      <alignment horizontal="center" wrapText="1"/>
    </xf>
    <xf numFmtId="0" fontId="6" fillId="0" borderId="0" xfId="0" applyFont="1"/>
    <xf numFmtId="0" fontId="7" fillId="0" borderId="0" xfId="0" applyFont="1"/>
    <xf numFmtId="0" fontId="4" fillId="0" borderId="0" xfId="0" applyFont="1" applyAlignment="1">
      <alignment vertical="center"/>
    </xf>
    <xf numFmtId="0" fontId="1" fillId="0" borderId="0" xfId="0" applyFont="1"/>
    <xf numFmtId="0" fontId="1" fillId="4" borderId="1" xfId="0" applyFont="1" applyFill="1" applyBorder="1" applyAlignment="1">
      <alignment horizontal="center" vertical="center" wrapText="1"/>
    </xf>
    <xf numFmtId="0" fontId="6" fillId="0" borderId="0" xfId="0" applyFont="1" applyAlignment="1">
      <alignment vertical="center"/>
    </xf>
    <xf numFmtId="0" fontId="8" fillId="0" borderId="0" xfId="0" applyFont="1" applyAlignment="1">
      <alignment vertical="center"/>
    </xf>
    <xf numFmtId="0" fontId="1" fillId="0" borderId="0" xfId="0" applyFont="1" applyAlignment="1">
      <alignment vertical="center"/>
    </xf>
    <xf numFmtId="0" fontId="5" fillId="3" borderId="1" xfId="0" applyFont="1" applyFill="1" applyBorder="1" applyAlignment="1">
      <alignment horizontal="justify" vertical="center"/>
    </xf>
    <xf numFmtId="0" fontId="9" fillId="0" borderId="1" xfId="0" applyFont="1" applyBorder="1" applyAlignment="1">
      <alignment wrapText="1"/>
    </xf>
    <xf numFmtId="0" fontId="10" fillId="0" borderId="0" xfId="0" applyFont="1"/>
    <xf numFmtId="0" fontId="7" fillId="0" borderId="0" xfId="0" applyFont="1" applyAlignment="1">
      <alignment wrapText="1"/>
    </xf>
    <xf numFmtId="0" fontId="1" fillId="0" borderId="0" xfId="0" applyFont="1" applyAlignment="1">
      <alignment horizontal="center"/>
    </xf>
    <xf numFmtId="0" fontId="12" fillId="0" borderId="0" xfId="0" applyFont="1"/>
    <xf numFmtId="0" fontId="1" fillId="3" borderId="2" xfId="0" applyFont="1" applyFill="1" applyBorder="1" applyAlignment="1">
      <alignment horizontal="center" wrapText="1"/>
    </xf>
    <xf numFmtId="0" fontId="13" fillId="0" borderId="0" xfId="0" applyFont="1"/>
    <xf numFmtId="0" fontId="1" fillId="0" borderId="1" xfId="0" applyFont="1" applyBorder="1" applyAlignment="1">
      <alignment vertical="center" wrapText="1"/>
    </xf>
    <xf numFmtId="0" fontId="11" fillId="0" borderId="0" xfId="0" applyFont="1"/>
    <xf numFmtId="0" fontId="2" fillId="3" borderId="2" xfId="0" applyFont="1" applyFill="1" applyBorder="1" applyAlignment="1">
      <alignment horizontal="left" wrapText="1"/>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3" borderId="3"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0" xfId="0" applyFont="1" applyBorder="1" applyAlignment="1">
      <alignment horizontal="center" vertical="center" wrapText="1"/>
    </xf>
    <xf numFmtId="0" fontId="2" fillId="3" borderId="2" xfId="0" applyFont="1" applyFill="1" applyBorder="1" applyAlignment="1">
      <alignment horizontal="center" wrapText="1"/>
    </xf>
    <xf numFmtId="0" fontId="3" fillId="3" borderId="1" xfId="0" applyFont="1" applyFill="1" applyBorder="1" applyAlignment="1">
      <alignment horizontal="center" vertical="center" wrapText="1"/>
    </xf>
    <xf numFmtId="0" fontId="2" fillId="0" borderId="0" xfId="0" applyFont="1" applyAlignment="1">
      <alignment vertical="center"/>
    </xf>
    <xf numFmtId="0" fontId="15" fillId="3" borderId="1" xfId="0" applyFont="1" applyFill="1" applyBorder="1" applyAlignment="1">
      <alignment horizontal="center" vertical="center" wrapText="1"/>
    </xf>
    <xf numFmtId="0" fontId="15" fillId="5" borderId="2" xfId="0" applyFont="1" applyFill="1" applyBorder="1" applyAlignment="1">
      <alignment horizontal="center" wrapText="1"/>
    </xf>
    <xf numFmtId="0" fontId="5" fillId="0" borderId="0" xfId="0" applyFont="1" applyAlignment="1">
      <alignment vertical="center"/>
    </xf>
    <xf numFmtId="0" fontId="1" fillId="0" borderId="0" xfId="0" applyFont="1" applyAlignment="1">
      <alignment wrapText="1"/>
    </xf>
    <xf numFmtId="0" fontId="17" fillId="0" borderId="0" xfId="0" applyFont="1" applyAlignment="1"/>
    <xf numFmtId="0" fontId="5" fillId="0" borderId="1" xfId="0" applyFont="1" applyBorder="1" applyAlignment="1">
      <alignment horizontal="justify" vertical="center"/>
    </xf>
    <xf numFmtId="0" fontId="3" fillId="0" borderId="1" xfId="0" applyFont="1" applyBorder="1" applyAlignment="1">
      <alignment horizontal="center" vertical="center" wrapText="1"/>
    </xf>
    <xf numFmtId="0" fontId="20" fillId="0" borderId="1" xfId="2" applyBorder="1" applyAlignment="1">
      <alignment horizontal="left" vertical="center" wrapText="1"/>
    </xf>
    <xf numFmtId="164" fontId="1" fillId="0" borderId="1" xfId="1" applyNumberFormat="1" applyFont="1" applyBorder="1" applyAlignment="1">
      <alignment horizontal="center" vertical="center" wrapText="1"/>
    </xf>
    <xf numFmtId="164" fontId="1" fillId="4" borderId="1" xfId="1" applyNumberFormat="1" applyFont="1" applyFill="1" applyBorder="1" applyAlignment="1">
      <alignment horizontal="center" vertical="center" wrapText="1"/>
    </xf>
    <xf numFmtId="14" fontId="1" fillId="0" borderId="1" xfId="0" applyNumberFormat="1" applyFont="1" applyBorder="1" applyAlignment="1">
      <alignment horizontal="left" vertical="center" wrapText="1"/>
    </xf>
    <xf numFmtId="0" fontId="0" fillId="0" borderId="0" xfId="0" applyAlignment="1">
      <alignment horizontal="center" vertical="center"/>
    </xf>
    <xf numFmtId="0" fontId="1" fillId="0" borderId="7" xfId="0" applyFont="1" applyBorder="1" applyAlignment="1">
      <alignment vertical="center" wrapText="1"/>
    </xf>
    <xf numFmtId="0" fontId="1" fillId="0" borderId="7" xfId="0" applyFont="1" applyBorder="1" applyAlignment="1">
      <alignment horizontal="left" vertical="center" wrapText="1"/>
    </xf>
    <xf numFmtId="0" fontId="1" fillId="0" borderId="7" xfId="0" applyFont="1" applyBorder="1" applyAlignment="1">
      <alignment vertical="center"/>
    </xf>
    <xf numFmtId="0" fontId="4" fillId="0" borderId="7" xfId="0" applyFont="1" applyBorder="1" applyAlignment="1">
      <alignment vertical="center"/>
    </xf>
    <xf numFmtId="0" fontId="6" fillId="0" borderId="0" xfId="0" applyFont="1" applyAlignment="1">
      <alignment wrapText="1"/>
    </xf>
    <xf numFmtId="0" fontId="1" fillId="3" borderId="3" xfId="0" applyFont="1" applyFill="1" applyBorder="1" applyAlignment="1">
      <alignment horizontal="center" wrapText="1"/>
    </xf>
    <xf numFmtId="9" fontId="1" fillId="0" borderId="1" xfId="3" applyFont="1" applyBorder="1" applyAlignment="1">
      <alignment horizontal="center" vertical="center" wrapText="1"/>
    </xf>
    <xf numFmtId="0" fontId="26" fillId="3" borderId="1" xfId="0" applyFont="1" applyFill="1" applyBorder="1" applyAlignment="1">
      <alignment horizontal="center" vertical="center" wrapText="1"/>
    </xf>
    <xf numFmtId="0" fontId="27" fillId="0" borderId="0" xfId="0" applyFont="1" applyAlignment="1">
      <alignment wrapText="1"/>
    </xf>
    <xf numFmtId="0" fontId="26" fillId="0" borderId="1" xfId="0" applyFont="1" applyBorder="1" applyAlignment="1">
      <alignment horizontal="center" vertical="center" wrapText="1"/>
    </xf>
    <xf numFmtId="0" fontId="25" fillId="3" borderId="1" xfId="0" applyFont="1" applyFill="1" applyBorder="1" applyAlignment="1">
      <alignment horizontal="left" wrapText="1"/>
    </xf>
    <xf numFmtId="0" fontId="27" fillId="3" borderId="1" xfId="0" applyFont="1" applyFill="1" applyBorder="1" applyAlignment="1">
      <alignment horizontal="center" wrapText="1"/>
    </xf>
    <xf numFmtId="0" fontId="27" fillId="0" borderId="1" xfId="0" applyFont="1" applyBorder="1" applyAlignment="1">
      <alignment horizontal="left" wrapText="1"/>
    </xf>
    <xf numFmtId="0" fontId="27" fillId="3" borderId="1" xfId="0" applyFont="1" applyFill="1" applyBorder="1" applyAlignment="1">
      <alignment horizontal="right" wrapText="1"/>
    </xf>
    <xf numFmtId="9" fontId="27" fillId="0" borderId="1" xfId="3" applyFont="1" applyFill="1" applyBorder="1" applyAlignment="1">
      <alignment horizontal="center" wrapText="1"/>
    </xf>
    <xf numFmtId="0" fontId="27" fillId="0" borderId="1" xfId="0" applyFont="1" applyFill="1" applyBorder="1" applyAlignment="1">
      <alignment horizontal="center" wrapText="1"/>
    </xf>
    <xf numFmtId="0" fontId="27" fillId="0" borderId="1" xfId="0" applyFont="1" applyBorder="1" applyAlignment="1">
      <alignment horizontal="center" wrapText="1"/>
    </xf>
    <xf numFmtId="0" fontId="29" fillId="0" borderId="0" xfId="0" applyFont="1" applyAlignment="1">
      <alignment vertical="center" wrapText="1"/>
    </xf>
    <xf numFmtId="0" fontId="29" fillId="0" borderId="0" xfId="0" applyFont="1" applyFill="1" applyAlignment="1">
      <alignment wrapText="1"/>
    </xf>
    <xf numFmtId="0" fontId="29" fillId="0" borderId="0" xfId="0" applyFont="1" applyFill="1"/>
    <xf numFmtId="0" fontId="27" fillId="0" borderId="0" xfId="0" applyFont="1"/>
    <xf numFmtId="0" fontId="28" fillId="0" borderId="1" xfId="0" applyFont="1" applyBorder="1" applyAlignment="1">
      <alignment wrapText="1"/>
    </xf>
    <xf numFmtId="0" fontId="27" fillId="0" borderId="1" xfId="0" applyFont="1" applyFill="1" applyBorder="1" applyAlignment="1">
      <alignment horizontal="center" vertical="center" wrapText="1"/>
    </xf>
    <xf numFmtId="0" fontId="27" fillId="0" borderId="1" xfId="0" applyFont="1" applyBorder="1" applyAlignment="1">
      <alignment horizontal="center" vertical="center"/>
    </xf>
    <xf numFmtId="9" fontId="1" fillId="4" borderId="1" xfId="3" applyFont="1" applyFill="1" applyBorder="1" applyAlignment="1">
      <alignment horizontal="center" vertical="center" wrapText="1"/>
    </xf>
    <xf numFmtId="165" fontId="1" fillId="4" borderId="1" xfId="1" applyNumberFormat="1" applyFont="1" applyFill="1" applyBorder="1" applyAlignment="1">
      <alignment horizontal="center" vertical="center" wrapText="1"/>
    </xf>
    <xf numFmtId="0" fontId="38" fillId="0" borderId="7" xfId="4" applyFont="1" applyBorder="1" applyAlignment="1"/>
    <xf numFmtId="14" fontId="38" fillId="0" borderId="7" xfId="4" applyNumberFormat="1" applyFont="1" applyBorder="1" applyAlignment="1">
      <alignment horizontal="center"/>
    </xf>
    <xf numFmtId="0" fontId="24" fillId="0" borderId="7" xfId="4" applyFont="1" applyBorder="1" applyAlignment="1">
      <alignment horizontal="center"/>
    </xf>
    <xf numFmtId="0" fontId="38" fillId="0" borderId="7" xfId="4" applyFont="1" applyBorder="1" applyAlignment="1">
      <alignment horizontal="center"/>
    </xf>
    <xf numFmtId="0" fontId="23" fillId="6" borderId="7" xfId="4" applyFont="1" applyFill="1" applyBorder="1" applyAlignment="1">
      <alignment horizontal="center" wrapText="1"/>
    </xf>
    <xf numFmtId="0" fontId="21" fillId="6" borderId="7" xfId="4" applyFont="1" applyFill="1" applyBorder="1" applyAlignment="1">
      <alignment horizontal="left" wrapText="1"/>
    </xf>
    <xf numFmtId="0" fontId="29" fillId="0" borderId="7" xfId="4" applyFont="1" applyBorder="1" applyAlignment="1">
      <alignment horizontal="center"/>
    </xf>
    <xf numFmtId="0" fontId="39" fillId="0" borderId="7" xfId="4" applyFont="1" applyBorder="1" applyAlignment="1">
      <alignment horizontal="center" vertical="center" wrapText="1"/>
    </xf>
    <xf numFmtId="0" fontId="23" fillId="0" borderId="0" xfId="4" applyFont="1" applyAlignment="1">
      <alignment wrapText="1"/>
    </xf>
    <xf numFmtId="0" fontId="40" fillId="0" borderId="7" xfId="4" applyFont="1" applyBorder="1" applyAlignment="1">
      <alignment horizontal="left" vertical="center"/>
    </xf>
    <xf numFmtId="0" fontId="29" fillId="0" borderId="7" xfId="4" applyFont="1" applyBorder="1"/>
    <xf numFmtId="0" fontId="24" fillId="0" borderId="0" xfId="4" applyFont="1" applyAlignment="1">
      <alignment vertical="center"/>
    </xf>
    <xf numFmtId="0" fontId="22" fillId="6" borderId="7" xfId="4" applyFont="1" applyFill="1" applyBorder="1" applyAlignment="1">
      <alignment horizontal="center" vertical="center" wrapText="1"/>
    </xf>
    <xf numFmtId="0" fontId="22" fillId="0" borderId="7" xfId="4" applyFont="1" applyBorder="1" applyAlignment="1">
      <alignment horizontal="center" vertical="center" wrapText="1"/>
    </xf>
    <xf numFmtId="0" fontId="23" fillId="0" borderId="7" xfId="4" applyFont="1" applyBorder="1" applyAlignment="1">
      <alignment horizontal="center" vertical="center" wrapText="1"/>
    </xf>
    <xf numFmtId="0" fontId="23" fillId="0" borderId="0" xfId="4" applyFont="1"/>
    <xf numFmtId="0" fontId="36" fillId="0" borderId="0" xfId="4" applyFont="1"/>
    <xf numFmtId="0" fontId="24" fillId="0" borderId="0" xfId="4" applyFont="1"/>
    <xf numFmtId="0" fontId="32" fillId="0" borderId="0" xfId="4" applyFont="1" applyAlignment="1">
      <alignment vertical="center"/>
    </xf>
    <xf numFmtId="0" fontId="37" fillId="0" borderId="7" xfId="4" applyFont="1" applyBorder="1" applyAlignment="1">
      <alignment horizontal="center" vertical="center"/>
    </xf>
    <xf numFmtId="14" fontId="37" fillId="0" borderId="7" xfId="4" applyNumberFormat="1" applyFont="1" applyBorder="1" applyAlignment="1">
      <alignment horizontal="center" vertical="center"/>
    </xf>
    <xf numFmtId="0" fontId="35" fillId="0" borderId="0" xfId="4" applyFont="1" applyAlignment="1">
      <alignment vertical="center"/>
    </xf>
    <xf numFmtId="0" fontId="23" fillId="6" borderId="7" xfId="4" applyFont="1" applyFill="1" applyBorder="1" applyAlignment="1">
      <alignment vertical="center" wrapText="1"/>
    </xf>
    <xf numFmtId="0" fontId="37" fillId="0" borderId="0" xfId="4" applyFont="1" applyAlignment="1">
      <alignment horizontal="center" wrapText="1"/>
    </xf>
    <xf numFmtId="0" fontId="37" fillId="0" borderId="7" xfId="4" applyFont="1" applyBorder="1" applyAlignment="1">
      <alignment horizontal="center" wrapText="1"/>
    </xf>
    <xf numFmtId="166" fontId="37" fillId="0" borderId="7" xfId="4" applyNumberFormat="1" applyFont="1" applyBorder="1" applyAlignment="1">
      <alignment horizontal="center" wrapText="1"/>
    </xf>
    <xf numFmtId="0" fontId="33" fillId="0" borderId="7" xfId="4" applyFont="1" applyBorder="1" applyAlignment="1">
      <alignment horizontal="center" wrapText="1"/>
    </xf>
    <xf numFmtId="0" fontId="22" fillId="0" borderId="7" xfId="4" applyFont="1" applyBorder="1" applyAlignment="1">
      <alignment horizontal="left" vertical="center" wrapText="1"/>
    </xf>
    <xf numFmtId="0" fontId="33" fillId="0" borderId="7" xfId="4" quotePrefix="1" applyFont="1" applyBorder="1" applyAlignment="1">
      <alignment horizontal="center" wrapText="1"/>
    </xf>
    <xf numFmtId="0" fontId="41" fillId="0" borderId="7" xfId="4" applyFont="1" applyBorder="1"/>
    <xf numFmtId="0" fontId="28" fillId="0" borderId="7" xfId="4" quotePrefix="1" applyFont="1" applyBorder="1" applyAlignment="1">
      <alignment horizontal="center"/>
    </xf>
    <xf numFmtId="0" fontId="23" fillId="6" borderId="11" xfId="4" applyFont="1" applyFill="1" applyBorder="1" applyAlignment="1">
      <alignment vertical="center" wrapText="1"/>
    </xf>
    <xf numFmtId="0" fontId="42" fillId="0" borderId="7" xfId="4" applyFont="1" applyBorder="1" applyAlignment="1"/>
    <xf numFmtId="0" fontId="37" fillId="0" borderId="7" xfId="4" applyFont="1" applyBorder="1" applyAlignment="1">
      <alignment horizontal="center"/>
    </xf>
    <xf numFmtId="0" fontId="33" fillId="0" borderId="7" xfId="4" quotePrefix="1" applyFont="1" applyBorder="1" applyAlignment="1">
      <alignment horizontal="center"/>
    </xf>
    <xf numFmtId="0" fontId="43" fillId="0" borderId="7" xfId="4" applyFont="1" applyBorder="1" applyAlignment="1"/>
    <xf numFmtId="0" fontId="37" fillId="0" borderId="7" xfId="4" quotePrefix="1" applyFont="1" applyBorder="1" applyAlignment="1">
      <alignment horizontal="center" wrapText="1"/>
    </xf>
    <xf numFmtId="0" fontId="44" fillId="0" borderId="0" xfId="4" applyFont="1"/>
    <xf numFmtId="0" fontId="32" fillId="0" borderId="0" xfId="4" applyFont="1"/>
    <xf numFmtId="0" fontId="31" fillId="0" borderId="0" xfId="4" applyFont="1"/>
    <xf numFmtId="14" fontId="37" fillId="0" borderId="0" xfId="4" applyNumberFormat="1" applyFont="1" applyAlignment="1">
      <alignment horizontal="center" vertical="center"/>
    </xf>
    <xf numFmtId="0" fontId="23" fillId="4" borderId="1" xfId="0" applyFont="1" applyFill="1" applyBorder="1" applyAlignment="1">
      <alignment horizontal="center" vertical="center" wrapText="1"/>
    </xf>
    <xf numFmtId="0" fontId="1" fillId="0" borderId="0" xfId="0" applyFont="1" applyAlignment="1"/>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 fillId="0" borderId="2" xfId="0" applyFont="1" applyBorder="1" applyAlignment="1">
      <alignment horizontal="center" vertical="center" wrapText="1"/>
    </xf>
    <xf numFmtId="9" fontId="1" fillId="0" borderId="1" xfId="0" applyNumberFormat="1" applyFont="1" applyBorder="1" applyAlignment="1">
      <alignment horizontal="center" vertical="center" wrapText="1"/>
    </xf>
    <xf numFmtId="9" fontId="1" fillId="0" borderId="2" xfId="3" applyFont="1" applyBorder="1" applyAlignment="1">
      <alignment horizontal="center" vertical="center" wrapText="1"/>
    </xf>
    <xf numFmtId="0" fontId="1"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30" fillId="0" borderId="0" xfId="4" applyFont="1" applyAlignment="1"/>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2" fillId="2" borderId="1" xfId="0" applyFont="1" applyFill="1" applyBorder="1" applyAlignment="1">
      <alignment horizontal="left" vertical="center" wrapText="1"/>
    </xf>
    <xf numFmtId="0" fontId="1" fillId="4" borderId="2"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9" fontId="1" fillId="0" borderId="1" xfId="0" applyNumberFormat="1" applyFont="1" applyBorder="1" applyAlignment="1">
      <alignment horizontal="center" vertical="center"/>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9" fontId="1" fillId="0" borderId="1" xfId="0" applyNumberFormat="1" applyFont="1" applyBorder="1" applyAlignment="1">
      <alignment horizontal="center" vertical="center" wrapText="1"/>
    </xf>
    <xf numFmtId="9" fontId="1" fillId="0" borderId="2" xfId="3" applyFont="1" applyBorder="1" applyAlignment="1">
      <alignment horizontal="center" vertical="center" wrapText="1"/>
    </xf>
    <xf numFmtId="9" fontId="1" fillId="0" borderId="4" xfId="3" applyFont="1" applyBorder="1" applyAlignment="1">
      <alignment horizontal="center" vertical="center" wrapText="1"/>
    </xf>
    <xf numFmtId="9" fontId="1" fillId="0" borderId="5" xfId="3" applyFont="1" applyBorder="1" applyAlignment="1">
      <alignment horizontal="center" vertical="center" wrapText="1"/>
    </xf>
    <xf numFmtId="0" fontId="1" fillId="0" borderId="1" xfId="0" applyFont="1" applyBorder="1" applyAlignment="1">
      <alignment horizontal="center" vertical="center" wrapText="1"/>
    </xf>
    <xf numFmtId="0" fontId="25" fillId="2" borderId="1" xfId="0" applyFont="1" applyFill="1" applyBorder="1" applyAlignment="1">
      <alignment horizontal="left" vertical="center" wrapText="1"/>
    </xf>
    <xf numFmtId="0" fontId="27" fillId="0" borderId="1" xfId="0" applyFont="1" applyBorder="1" applyAlignment="1">
      <alignment horizontal="center" vertical="center" wrapText="1"/>
    </xf>
    <xf numFmtId="0" fontId="21" fillId="7" borderId="8" xfId="4" applyFont="1" applyFill="1" applyBorder="1" applyAlignment="1">
      <alignment horizontal="left" vertical="center" wrapText="1"/>
    </xf>
    <xf numFmtId="0" fontId="34" fillId="0" borderId="10" xfId="4" applyFont="1" applyBorder="1" applyAlignment="1"/>
    <xf numFmtId="0" fontId="22" fillId="0" borderId="11" xfId="4" applyFont="1" applyBorder="1" applyAlignment="1">
      <alignment horizontal="center" vertical="center" wrapText="1"/>
    </xf>
    <xf numFmtId="0" fontId="34" fillId="0" borderId="12" xfId="4" applyFont="1" applyBorder="1" applyAlignment="1"/>
    <xf numFmtId="0" fontId="34" fillId="0" borderId="13" xfId="4" applyFont="1" applyBorder="1" applyAlignment="1"/>
    <xf numFmtId="0" fontId="34" fillId="0" borderId="9" xfId="4" applyFont="1" applyBorder="1" applyAlignment="1"/>
    <xf numFmtId="0" fontId="23" fillId="0" borderId="11" xfId="4" applyFont="1" applyBorder="1" applyAlignment="1">
      <alignment horizontal="center" vertical="center" wrapText="1"/>
    </xf>
    <xf numFmtId="0" fontId="24" fillId="0" borderId="0" xfId="4" applyFont="1" applyAlignment="1">
      <alignment horizontal="left" vertical="center" wrapText="1"/>
    </xf>
    <xf numFmtId="0" fontId="30" fillId="0" borderId="0" xfId="4" applyFont="1" applyAlignment="1"/>
    <xf numFmtId="0" fontId="22" fillId="6" borderId="11" xfId="4" applyFont="1" applyFill="1" applyBorder="1" applyAlignment="1">
      <alignment horizontal="center" vertical="center" wrapText="1"/>
    </xf>
    <xf numFmtId="0" fontId="21" fillId="0" borderId="8" xfId="4" applyFont="1" applyBorder="1" applyAlignment="1">
      <alignment horizontal="left" vertical="center" wrapText="1"/>
    </xf>
    <xf numFmtId="0" fontId="22" fillId="6" borderId="8" xfId="4" applyFont="1" applyFill="1" applyBorder="1" applyAlignment="1">
      <alignment horizontal="center" vertical="center" wrapText="1"/>
    </xf>
    <xf numFmtId="0" fontId="22" fillId="6" borderId="14" xfId="4" applyFont="1" applyFill="1" applyBorder="1" applyAlignment="1">
      <alignment horizontal="center" vertical="center" wrapText="1"/>
    </xf>
    <xf numFmtId="0" fontId="34" fillId="0" borderId="15" xfId="4" applyFont="1" applyBorder="1" applyAlignment="1"/>
    <xf numFmtId="0" fontId="34" fillId="0" borderId="16" xfId="4" applyFont="1" applyBorder="1" applyAlignment="1"/>
    <xf numFmtId="0" fontId="34" fillId="0" borderId="17" xfId="4" applyFont="1" applyBorder="1" applyAlignment="1"/>
  </cellXfs>
  <cellStyles count="5">
    <cellStyle name="Comma" xfId="1" builtinId="3"/>
    <cellStyle name="Hyperlink" xfId="2" builtinId="8"/>
    <cellStyle name="Normal" xfId="0" builtinId="0"/>
    <cellStyle name="Normal 2" xfId="4" xr:uid="{2ADC8F70-2523-4448-95EF-D5D5F76A2A5D}"/>
    <cellStyle name="Per cent" xfId="3" builtinId="5"/>
  </cellStyles>
  <dxfs count="0"/>
  <tableStyles count="0" defaultTableStyle="TableStyleMedium2" defaultPivotStyle="PivotStyleLight16"/>
  <colors>
    <mruColors>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19050</xdr:rowOff>
    </xdr:from>
    <xdr:to>
      <xdr:col>12</xdr:col>
      <xdr:colOff>95250</xdr:colOff>
      <xdr:row>26</xdr:row>
      <xdr:rowOff>76200</xdr:rowOff>
    </xdr:to>
    <xdr:pic>
      <xdr:nvPicPr>
        <xdr:cNvPr id="3" name="image1.png">
          <a:extLst>
            <a:ext uri="{FF2B5EF4-FFF2-40B4-BE49-F238E27FC236}">
              <a16:creationId xmlns:a16="http://schemas.microsoft.com/office/drawing/2014/main" id="{E3ED4AF6-675A-4A2C-80E8-87CB04E98781}"/>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925"/>
          <a:ext cx="9915525" cy="4352925"/>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oneCellAnchor>
    <xdr:from>
      <xdr:col>0</xdr:col>
      <xdr:colOff>0</xdr:colOff>
      <xdr:row>38</xdr:row>
      <xdr:rowOff>133350</xdr:rowOff>
    </xdr:from>
    <xdr:ext cx="9906000" cy="6486525"/>
    <xdr:pic>
      <xdr:nvPicPr>
        <xdr:cNvPr id="4" name="image3.png" title="Immagine">
          <a:extLst>
            <a:ext uri="{FF2B5EF4-FFF2-40B4-BE49-F238E27FC236}">
              <a16:creationId xmlns:a16="http://schemas.microsoft.com/office/drawing/2014/main" id="{EDC9E0EE-11A6-4884-9B1E-982F38911D10}"/>
            </a:ext>
          </a:extLst>
        </xdr:cNvPr>
        <xdr:cNvPicPr preferRelativeResize="0"/>
      </xdr:nvPicPr>
      <xdr:blipFill>
        <a:blip xmlns:r="http://schemas.openxmlformats.org/officeDocument/2006/relationships" r:embed="rId2" cstate="print"/>
        <a:stretch>
          <a:fillRect/>
        </a:stretch>
      </xdr:blipFill>
      <xdr:spPr>
        <a:xfrm>
          <a:off x="0" y="8067675"/>
          <a:ext cx="9906000" cy="64865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152400</xdr:rowOff>
    </xdr:from>
    <xdr:to>
      <xdr:col>2</xdr:col>
      <xdr:colOff>1295400</xdr:colOff>
      <xdr:row>21</xdr:row>
      <xdr:rowOff>47625</xdr:rowOff>
    </xdr:to>
    <xdr:pic>
      <xdr:nvPicPr>
        <xdr:cNvPr id="2" name="image2.png">
          <a:extLst>
            <a:ext uri="{FF2B5EF4-FFF2-40B4-BE49-F238E27FC236}">
              <a16:creationId xmlns:a16="http://schemas.microsoft.com/office/drawing/2014/main" id="{46D18D60-E3E6-4DEA-A123-A7FD67E6E99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3425"/>
          <a:ext cx="4238625" cy="358140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1</xdr:row>
      <xdr:rowOff>9525</xdr:rowOff>
    </xdr:from>
    <xdr:to>
      <xdr:col>18</xdr:col>
      <xdr:colOff>390525</xdr:colOff>
      <xdr:row>14</xdr:row>
      <xdr:rowOff>66675</xdr:rowOff>
    </xdr:to>
    <xdr:pic>
      <xdr:nvPicPr>
        <xdr:cNvPr id="8" name="image4.png">
          <a:extLst>
            <a:ext uri="{FF2B5EF4-FFF2-40B4-BE49-F238E27FC236}">
              <a16:creationId xmlns:a16="http://schemas.microsoft.com/office/drawing/2014/main" id="{2A422C30-F7F4-4147-B6DD-3DCBAD8AC995}"/>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09550"/>
          <a:ext cx="11334750" cy="253365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oneCellAnchor>
    <xdr:from>
      <xdr:col>0</xdr:col>
      <xdr:colOff>0</xdr:colOff>
      <xdr:row>17</xdr:row>
      <xdr:rowOff>0</xdr:rowOff>
    </xdr:from>
    <xdr:ext cx="11344275" cy="2505075"/>
    <xdr:pic>
      <xdr:nvPicPr>
        <xdr:cNvPr id="9" name="image6.png" title="Immagine">
          <a:extLst>
            <a:ext uri="{FF2B5EF4-FFF2-40B4-BE49-F238E27FC236}">
              <a16:creationId xmlns:a16="http://schemas.microsoft.com/office/drawing/2014/main" id="{F0484690-84C6-431E-8C04-BB782ADC5CE1}"/>
            </a:ext>
          </a:extLst>
        </xdr:cNvPr>
        <xdr:cNvPicPr preferRelativeResize="0"/>
      </xdr:nvPicPr>
      <xdr:blipFill>
        <a:blip xmlns:r="http://schemas.openxmlformats.org/officeDocument/2006/relationships" r:embed="rId2" cstate="print"/>
        <a:stretch>
          <a:fillRect/>
        </a:stretch>
      </xdr:blipFill>
      <xdr:spPr>
        <a:xfrm>
          <a:off x="0" y="3257550"/>
          <a:ext cx="11344275" cy="2505075"/>
        </a:xfrm>
        <a:prstGeom prst="rect">
          <a:avLst/>
        </a:prstGeom>
        <a:noFill/>
      </xdr:spPr>
    </xdr:pic>
    <xdr:clientData fLocksWithSheet="0"/>
  </xdr:oneCellAnchor>
  <xdr:oneCellAnchor>
    <xdr:from>
      <xdr:col>0</xdr:col>
      <xdr:colOff>0</xdr:colOff>
      <xdr:row>33</xdr:row>
      <xdr:rowOff>0</xdr:rowOff>
    </xdr:from>
    <xdr:ext cx="5657850" cy="2867025"/>
    <xdr:pic>
      <xdr:nvPicPr>
        <xdr:cNvPr id="10" name="image5.png" title="Immagine">
          <a:extLst>
            <a:ext uri="{FF2B5EF4-FFF2-40B4-BE49-F238E27FC236}">
              <a16:creationId xmlns:a16="http://schemas.microsoft.com/office/drawing/2014/main" id="{E9EAE0CB-AF6C-4B26-9153-4FAAAFD756C5}"/>
            </a:ext>
          </a:extLst>
        </xdr:cNvPr>
        <xdr:cNvPicPr preferRelativeResize="0"/>
      </xdr:nvPicPr>
      <xdr:blipFill>
        <a:blip xmlns:r="http://schemas.openxmlformats.org/officeDocument/2006/relationships" r:embed="rId3" cstate="print"/>
        <a:stretch>
          <a:fillRect/>
        </a:stretch>
      </xdr:blipFill>
      <xdr:spPr>
        <a:xfrm>
          <a:off x="0" y="6315075"/>
          <a:ext cx="5657850" cy="2867025"/>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emodnet.eu/emodnet-2020-and-new-decade-ocean-opportunities"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modnet-seabedhabitats.eu/access-data/launch-map-viewer/?zoom=4&amp;center=-3.508,52.305&amp;layerIds=700&amp;baseLayerId=-3&amp;activeFilter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emodnet-seabedhabitats.eu/access-data/launch-map-viewer/?zoom=4&amp;center=-3.508,52.305&amp;layerIds=810,811,812,813,814,815,816,817&amp;baseLayerId=-3&amp;activeFilters=" TargetMode="External"/><Relationship Id="rId13" Type="http://schemas.openxmlformats.org/officeDocument/2006/relationships/hyperlink" Target="https://www.emodnet-seabedhabitats.eu/access-data/launch-map-viewer/?zoom=4&amp;center=-3.508,52.305&amp;layerIds=820,821,822&amp;baseLayerId=-3&amp;activeFilters=" TargetMode="External"/><Relationship Id="rId3" Type="http://schemas.openxmlformats.org/officeDocument/2006/relationships/hyperlink" Target="https://www.emodnet-seabedhabitats.eu/access-data/launch-map-viewer/?zoom=6&amp;center=33.870,43.370&amp;layerIds=49&amp;baseLayerId=-3&amp;activeFilters=" TargetMode="External"/><Relationship Id="rId7" Type="http://schemas.openxmlformats.org/officeDocument/2006/relationships/hyperlink" Target="https://www.emodnet-seabedhabitats.eu/access-data/launch-map-viewer/?zoom=4&amp;center=-3.508,52.305&amp;layerIds=801&amp;baseLayerId=-3&amp;activeFilters=" TargetMode="External"/><Relationship Id="rId12" Type="http://schemas.openxmlformats.org/officeDocument/2006/relationships/hyperlink" Target="https://www.emodnet-seabedhabitats.eu/access-data/launch-map-viewer/?activeFilters=&amp;zoom=3&amp;center=-31.692,52.591&amp;layerIds=20,22,26,34,36,38,91,40,43,45,1044,1046,1050,1052,1061&amp;baseLayerId=-3&amp;activeFilters=" TargetMode="External"/><Relationship Id="rId2" Type="http://schemas.openxmlformats.org/officeDocument/2006/relationships/hyperlink" Target="https://www.emodnet-seabedhabitats.eu/access-data/launch-map-viewer/?activeFilters=&amp;zoom=3&amp;center=-31.692,52.591&amp;layerIds=29,89,1043,16,1055,1048,1056,1059&amp;baseLayerId=-3&amp;activeFilters=" TargetMode="External"/><Relationship Id="rId1" Type="http://schemas.openxmlformats.org/officeDocument/2006/relationships/hyperlink" Target="https://www.emodnet-seabedhabitats.eu/access-data/launch-map-viewer/?activeFilters=&amp;zoom=3&amp;center=-31.692,52.591&amp;layerIds=1,2,3&amp;baseLayerId=-3&amp;activeFilters=" TargetMode="External"/><Relationship Id="rId6" Type="http://schemas.openxmlformats.org/officeDocument/2006/relationships/hyperlink" Target="https://www.emodnet-seabedhabitats.eu/access-data/launch-map-viewer/?zoom=4&amp;center=-3.508,52.305&amp;layerIds=800&amp;baseLayerId=-3&amp;activeFilters=" TargetMode="External"/><Relationship Id="rId11" Type="http://schemas.openxmlformats.org/officeDocument/2006/relationships/hyperlink" Target="https://www.emodnet-seabedhabitats.eu/access-data/launch-map-viewer/?activeFilters=&amp;zoom=3&amp;center=-31.692,52.591&amp;layerIds=23,28,33,35,37,39,90,1042,1054,1058,41,44,46,1045,1047,1049,1051,1053,1057,1060,19,21&amp;baseLayerId=-3&amp;activeFilters=" TargetMode="External"/><Relationship Id="rId5" Type="http://schemas.openxmlformats.org/officeDocument/2006/relationships/hyperlink" Target="https://www.emodnet-seabedhabitats.eu/access-data/launch-map-viewer/?zoom=4&amp;center=-3.508,52.305&amp;layerIds=950,951,952,953,954,955,956,957,958,959,960,961,962,963,964,965,966,967,968,969,970,971,972,973,974,975,976,977,978,979,980,981,982,983,984,985,986,987,988,989,990,991,992,993,994,995,996,997,998,999,1000,1001,1002,1003,1010,1011,1012,1013,1014,1015,1016,1017,1018,1019,1020,1021,1022,1023,1024,1025,1026,1027,1028,1029,1030,1031,1032,1033,1034,1035,1036,1037,1038,1039,1040&amp;baseLayerId=-3&amp;activeFilters=" TargetMode="External"/><Relationship Id="rId10" Type="http://schemas.openxmlformats.org/officeDocument/2006/relationships/hyperlink" Target="https://www.emodnet-seabedhabitats.eu/access-data/launch-map-viewer/?activeFilters=&amp;zoom=3&amp;center=-31.692,52.591&amp;layerIds=17,18,85,86,87,88&amp;baseLayerId=-3&amp;activeFilters=" TargetMode="External"/><Relationship Id="rId4" Type="http://schemas.openxmlformats.org/officeDocument/2006/relationships/hyperlink" Target="https://www.emodnet-seabedhabitats.eu/access-data/launch-map-viewer/?zoom=4&amp;center=-3.508,52.305&amp;layerIds=500,501,502,510,520,521,522&amp;baseLayerId=-3&amp;activeFilters=" TargetMode="External"/><Relationship Id="rId9" Type="http://schemas.openxmlformats.org/officeDocument/2006/relationships/hyperlink" Target="https://www.emodnet-seabedhabitats.eu/access-data/launch-map-viewer/?zoom=4&amp;center=-3.508,52.305&amp;layerIds=820,821,822&amp;baseLayerId=-3&amp;activeFilters=" TargetMode="External"/><Relationship Id="rId1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11"/>
  <sheetViews>
    <sheetView workbookViewId="0">
      <selection activeCell="G4" sqref="G4"/>
    </sheetView>
  </sheetViews>
  <sheetFormatPr defaultRowHeight="15"/>
  <cols>
    <col min="1" max="1" width="14" bestFit="1" customWidth="1"/>
    <col min="2" max="2" width="27.140625" customWidth="1"/>
    <col min="5" max="5" width="13.42578125" customWidth="1"/>
    <col min="6" max="6" width="20.7109375" customWidth="1"/>
    <col min="7" max="7" width="14.140625" customWidth="1"/>
    <col min="8" max="8" width="14.7109375" bestFit="1" customWidth="1"/>
  </cols>
  <sheetData>
    <row r="1" spans="1:8" s="13" customFormat="1" ht="14.25">
      <c r="A1" s="15" t="s">
        <v>0</v>
      </c>
      <c r="B1" s="15" t="s">
        <v>1</v>
      </c>
      <c r="C1" s="9"/>
      <c r="D1" s="9"/>
      <c r="E1" s="1" t="s">
        <v>2</v>
      </c>
      <c r="F1" s="1" t="s">
        <v>3</v>
      </c>
      <c r="G1" s="1" t="s">
        <v>4</v>
      </c>
      <c r="H1" s="1" t="s">
        <v>5</v>
      </c>
    </row>
    <row r="2" spans="1:8" s="13" customFormat="1" ht="24">
      <c r="A2" s="39" t="s">
        <v>6</v>
      </c>
      <c r="B2" s="116" t="s">
        <v>6</v>
      </c>
      <c r="C2" s="9"/>
      <c r="D2" s="9"/>
      <c r="E2" s="115" t="s">
        <v>6</v>
      </c>
      <c r="F2" s="116" t="s">
        <v>7</v>
      </c>
      <c r="G2" s="116" t="s">
        <v>8</v>
      </c>
      <c r="H2" s="116" t="s">
        <v>9</v>
      </c>
    </row>
    <row r="3" spans="1:8" s="13" customFormat="1" ht="72">
      <c r="A3" s="39" t="s">
        <v>10</v>
      </c>
      <c r="B3" s="116" t="s">
        <v>11</v>
      </c>
      <c r="C3" s="9"/>
      <c r="D3" s="9"/>
      <c r="E3" s="115" t="s">
        <v>10</v>
      </c>
      <c r="F3" s="116" t="s">
        <v>12</v>
      </c>
      <c r="G3" s="116" t="s">
        <v>8</v>
      </c>
      <c r="H3" s="116" t="s">
        <v>13</v>
      </c>
    </row>
    <row r="4" spans="1:8" s="13" customFormat="1" ht="96">
      <c r="A4" s="39" t="s">
        <v>14</v>
      </c>
      <c r="B4" s="116" t="s">
        <v>15</v>
      </c>
      <c r="C4" s="9"/>
      <c r="D4" s="9"/>
      <c r="E4" s="115" t="s">
        <v>14</v>
      </c>
      <c r="F4" s="116" t="s">
        <v>16</v>
      </c>
      <c r="G4" s="116" t="s">
        <v>8</v>
      </c>
      <c r="H4" s="116" t="s">
        <v>13</v>
      </c>
    </row>
    <row r="5" spans="1:8" s="13" customFormat="1" ht="108">
      <c r="A5" s="39" t="s">
        <v>17</v>
      </c>
      <c r="B5" s="116" t="s">
        <v>18</v>
      </c>
      <c r="C5" s="9"/>
      <c r="D5" s="9"/>
      <c r="E5" s="115" t="s">
        <v>17</v>
      </c>
      <c r="F5" s="116" t="s">
        <v>19</v>
      </c>
      <c r="G5" s="116" t="s">
        <v>20</v>
      </c>
      <c r="H5" s="116" t="s">
        <v>21</v>
      </c>
    </row>
    <row r="6" spans="1:8" s="13" customFormat="1" ht="84">
      <c r="A6" s="39" t="s">
        <v>22</v>
      </c>
      <c r="B6" s="116" t="s">
        <v>23</v>
      </c>
      <c r="C6" s="9"/>
      <c r="D6" s="9"/>
      <c r="E6" s="115" t="s">
        <v>22</v>
      </c>
      <c r="F6" s="116" t="s">
        <v>7</v>
      </c>
      <c r="G6" s="116" t="s">
        <v>24</v>
      </c>
      <c r="H6" s="116" t="s">
        <v>9</v>
      </c>
    </row>
    <row r="7" spans="1:8" s="13" customFormat="1" ht="72">
      <c r="A7" s="39" t="s">
        <v>25</v>
      </c>
      <c r="B7" s="116" t="s">
        <v>26</v>
      </c>
      <c r="C7" s="9"/>
      <c r="D7" s="9"/>
      <c r="E7" s="115" t="s">
        <v>25</v>
      </c>
      <c r="F7" s="116" t="s">
        <v>27</v>
      </c>
      <c r="G7" s="116" t="s">
        <v>28</v>
      </c>
      <c r="H7" s="116" t="s">
        <v>29</v>
      </c>
    </row>
    <row r="8" spans="1:8" s="13" customFormat="1" ht="132">
      <c r="A8" s="39" t="s">
        <v>30</v>
      </c>
      <c r="B8" s="116" t="s">
        <v>31</v>
      </c>
      <c r="C8" s="9"/>
      <c r="D8" s="9"/>
      <c r="E8" s="123" t="s">
        <v>30</v>
      </c>
      <c r="F8" s="124" t="s">
        <v>32</v>
      </c>
      <c r="G8" s="124" t="s">
        <v>8</v>
      </c>
      <c r="H8" s="2" t="s">
        <v>33</v>
      </c>
    </row>
    <row r="9" spans="1:8" s="13" customFormat="1" ht="36">
      <c r="A9" s="9"/>
      <c r="B9" s="9"/>
      <c r="C9" s="9"/>
      <c r="D9" s="9"/>
      <c r="E9" s="123"/>
      <c r="F9" s="124"/>
      <c r="G9" s="124"/>
      <c r="H9" s="16" t="s">
        <v>34</v>
      </c>
    </row>
    <row r="10" spans="1:8" s="13" customFormat="1" ht="14.25">
      <c r="E10" s="9" t="s">
        <v>35</v>
      </c>
      <c r="F10" s="17"/>
      <c r="G10" s="17"/>
      <c r="H10" s="17"/>
    </row>
    <row r="11" spans="1:8" s="13" customFormat="1" ht="14.25">
      <c r="E11" s="9" t="s">
        <v>36</v>
      </c>
      <c r="F11" s="17"/>
      <c r="G11" s="17"/>
      <c r="H11" s="17"/>
    </row>
  </sheetData>
  <mergeCells count="3">
    <mergeCell ref="E8:E9"/>
    <mergeCell ref="F8:F9"/>
    <mergeCell ref="G8:G9"/>
  </mergeCells>
  <pageMargins left="0.70866141732283472" right="0.70866141732283472" top="0.74803149606299213" bottom="0.74803149606299213" header="0.31496062992125984" footer="0.31496062992125984"/>
  <pageSetup paperSize="9" scale="6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FF00"/>
  </sheetPr>
  <dimension ref="A1:G96"/>
  <sheetViews>
    <sheetView topLeftCell="A67" workbookViewId="0">
      <selection activeCell="A39" sqref="A39"/>
    </sheetView>
  </sheetViews>
  <sheetFormatPr defaultRowHeight="15"/>
  <cols>
    <col min="1" max="1" width="19.85546875" customWidth="1"/>
    <col min="2" max="2" width="11.85546875" customWidth="1"/>
    <col min="3" max="3" width="14.140625" customWidth="1"/>
    <col min="4" max="4" width="14.85546875" customWidth="1"/>
    <col min="5" max="5" width="14.7109375" customWidth="1"/>
    <col min="6" max="6" width="17" customWidth="1"/>
  </cols>
  <sheetData>
    <row r="1" spans="1:7" ht="15.75">
      <c r="A1" s="111" t="s">
        <v>264</v>
      </c>
      <c r="B1" s="122"/>
      <c r="C1" s="122"/>
      <c r="D1" s="122"/>
    </row>
    <row r="2" spans="1:7" ht="25.5" customHeight="1">
      <c r="A2" s="145" t="s">
        <v>265</v>
      </c>
      <c r="B2" s="84" t="s">
        <v>39</v>
      </c>
      <c r="C2" s="84" t="s">
        <v>40</v>
      </c>
      <c r="D2" s="84" t="s">
        <v>266</v>
      </c>
    </row>
    <row r="3" spans="1:7">
      <c r="A3" s="146"/>
      <c r="B3" s="92">
        <v>43922</v>
      </c>
      <c r="C3" s="91" t="s">
        <v>42</v>
      </c>
      <c r="D3" s="79" t="s">
        <v>267</v>
      </c>
    </row>
    <row r="4" spans="1:7">
      <c r="A4" s="122"/>
      <c r="B4" s="122"/>
      <c r="C4" s="122"/>
      <c r="D4" s="122"/>
    </row>
    <row r="5" spans="1:7">
      <c r="A5" s="122"/>
      <c r="B5" s="122"/>
      <c r="C5" s="122"/>
      <c r="D5" s="122"/>
    </row>
    <row r="6" spans="1:7">
      <c r="A6" s="122"/>
      <c r="B6" s="122"/>
      <c r="C6" s="122"/>
      <c r="D6" s="122"/>
    </row>
    <row r="7" spans="1:7">
      <c r="A7" s="122"/>
      <c r="B7" s="122"/>
      <c r="C7" s="122"/>
      <c r="D7" s="122"/>
    </row>
    <row r="8" spans="1:7">
      <c r="A8" s="122"/>
      <c r="B8" s="122"/>
      <c r="C8" s="122"/>
      <c r="D8" s="122"/>
    </row>
    <row r="9" spans="1:7">
      <c r="A9" s="122"/>
      <c r="B9" s="122"/>
      <c r="C9" s="122"/>
      <c r="D9" s="122"/>
    </row>
    <row r="10" spans="1:7">
      <c r="A10" s="122"/>
      <c r="B10" s="122"/>
      <c r="C10" s="122"/>
      <c r="D10" s="122"/>
    </row>
    <row r="11" spans="1:7">
      <c r="A11" s="122"/>
      <c r="B11" s="122"/>
      <c r="C11" s="122"/>
      <c r="D11" s="122"/>
      <c r="E11" s="37"/>
      <c r="F11" s="37"/>
      <c r="G11" s="37"/>
    </row>
    <row r="12" spans="1:7">
      <c r="A12" s="122"/>
      <c r="B12" s="122"/>
      <c r="C12" s="122"/>
      <c r="D12" s="122"/>
      <c r="E12" s="37"/>
      <c r="F12" s="37"/>
      <c r="G12" s="37"/>
    </row>
    <row r="13" spans="1:7">
      <c r="A13" s="122"/>
      <c r="B13" s="122"/>
      <c r="C13" s="122"/>
      <c r="D13" s="122"/>
      <c r="E13" s="37"/>
      <c r="F13" s="37"/>
      <c r="G13" s="37"/>
    </row>
    <row r="14" spans="1:7">
      <c r="A14" s="122"/>
      <c r="B14" s="122"/>
      <c r="C14" s="122"/>
      <c r="D14" s="122"/>
      <c r="E14" s="37"/>
      <c r="F14" s="37"/>
      <c r="G14" s="37"/>
    </row>
    <row r="15" spans="1:7">
      <c r="A15" s="122"/>
      <c r="B15" s="122"/>
      <c r="C15" s="122"/>
      <c r="D15" s="122"/>
      <c r="E15" s="37"/>
      <c r="F15" s="37"/>
      <c r="G15" s="37"/>
    </row>
    <row r="16" spans="1:7">
      <c r="A16" s="122"/>
      <c r="B16" s="122"/>
      <c r="C16" s="122"/>
      <c r="D16" s="122"/>
      <c r="E16" s="37"/>
      <c r="F16" s="37"/>
      <c r="G16" s="37"/>
    </row>
    <row r="17" spans="1:7">
      <c r="A17" s="122"/>
      <c r="B17" s="122"/>
      <c r="C17" s="122"/>
      <c r="D17" s="122"/>
      <c r="E17" s="122"/>
      <c r="F17" s="122"/>
      <c r="G17" s="122"/>
    </row>
    <row r="18" spans="1:7">
      <c r="A18" s="122"/>
      <c r="B18" s="122"/>
      <c r="C18" s="122"/>
      <c r="D18" s="122"/>
      <c r="E18" s="122"/>
      <c r="F18" s="122"/>
      <c r="G18" s="122"/>
    </row>
    <row r="19" spans="1:7" ht="19.899999999999999" customHeight="1">
      <c r="A19" s="122"/>
      <c r="B19" s="122"/>
      <c r="C19" s="122"/>
      <c r="D19" s="122"/>
      <c r="E19" s="122"/>
      <c r="F19" s="122"/>
      <c r="G19" s="122"/>
    </row>
    <row r="20" spans="1:7" ht="19.149999999999999" customHeight="1">
      <c r="A20" s="122"/>
      <c r="B20" s="122"/>
      <c r="C20" s="122"/>
      <c r="D20" s="122"/>
      <c r="E20" s="122"/>
      <c r="F20" s="122"/>
      <c r="G20" s="122"/>
    </row>
    <row r="21" spans="1:7">
      <c r="A21" s="122"/>
      <c r="B21" s="122"/>
      <c r="C21" s="122"/>
      <c r="D21" s="122"/>
      <c r="E21" s="122"/>
      <c r="F21" s="122"/>
      <c r="G21" s="122"/>
    </row>
    <row r="22" spans="1:7">
      <c r="A22" s="122"/>
      <c r="B22" s="122"/>
      <c r="C22" s="122"/>
      <c r="D22" s="122"/>
      <c r="E22" s="122"/>
      <c r="F22" s="122"/>
      <c r="G22" s="122"/>
    </row>
    <row r="23" spans="1:7">
      <c r="A23" s="122"/>
      <c r="B23" s="122"/>
      <c r="C23" s="122"/>
      <c r="D23" s="122"/>
      <c r="E23" s="122"/>
      <c r="F23" s="122"/>
      <c r="G23" s="122"/>
    </row>
    <row r="24" spans="1:7">
      <c r="A24" s="122"/>
      <c r="B24" s="122"/>
      <c r="C24" s="122"/>
      <c r="D24" s="122"/>
      <c r="E24" s="122"/>
      <c r="F24" s="122"/>
      <c r="G24" s="122"/>
    </row>
    <row r="25" spans="1:7">
      <c r="A25" s="122"/>
      <c r="B25" s="122"/>
      <c r="C25" s="122"/>
      <c r="D25" s="122"/>
      <c r="E25" s="122"/>
      <c r="F25" s="122"/>
      <c r="G25" s="122"/>
    </row>
    <row r="26" spans="1:7">
      <c r="A26" s="122"/>
      <c r="B26" s="122"/>
      <c r="C26" s="122"/>
      <c r="D26" s="122"/>
      <c r="E26" s="122"/>
      <c r="F26" s="122"/>
      <c r="G26" s="122"/>
    </row>
    <row r="27" spans="1:7">
      <c r="A27" s="122"/>
      <c r="B27" s="122"/>
      <c r="C27" s="122"/>
      <c r="D27" s="122"/>
      <c r="E27" s="122"/>
      <c r="F27" s="122"/>
      <c r="G27" s="122"/>
    </row>
    <row r="28" spans="1:7" ht="18.600000000000001" customHeight="1">
      <c r="A28" s="122"/>
      <c r="B28" s="122"/>
      <c r="C28" s="122"/>
      <c r="D28" s="122"/>
      <c r="E28" s="122"/>
      <c r="F28" s="122"/>
      <c r="G28" s="122"/>
    </row>
    <row r="29" spans="1:7" ht="25.5">
      <c r="A29" s="145" t="s">
        <v>268</v>
      </c>
      <c r="B29" s="84" t="s">
        <v>39</v>
      </c>
      <c r="C29" s="84" t="s">
        <v>40</v>
      </c>
      <c r="D29" s="84" t="s">
        <v>266</v>
      </c>
      <c r="E29" s="80"/>
      <c r="F29" s="80"/>
      <c r="G29" s="80"/>
    </row>
    <row r="30" spans="1:7">
      <c r="A30" s="146"/>
      <c r="B30" s="112">
        <v>43922</v>
      </c>
      <c r="C30" s="91" t="s">
        <v>42</v>
      </c>
      <c r="D30" s="79" t="s">
        <v>269</v>
      </c>
      <c r="E30" s="80"/>
      <c r="F30" s="80"/>
      <c r="G30" s="80"/>
    </row>
    <row r="31" spans="1:7" ht="26.25">
      <c r="A31" s="77" t="s">
        <v>270</v>
      </c>
      <c r="B31" s="76" t="s">
        <v>271</v>
      </c>
      <c r="C31" s="76" t="s">
        <v>272</v>
      </c>
      <c r="D31" s="76" t="s">
        <v>273</v>
      </c>
      <c r="E31" s="80"/>
      <c r="F31" s="80"/>
      <c r="G31" s="80"/>
    </row>
    <row r="32" spans="1:7">
      <c r="A32" s="81" t="s">
        <v>274</v>
      </c>
      <c r="B32" s="86">
        <v>38</v>
      </c>
      <c r="C32" s="86">
        <v>1</v>
      </c>
      <c r="D32" s="86" t="s">
        <v>8</v>
      </c>
      <c r="E32" s="80"/>
      <c r="F32" s="80"/>
      <c r="G32" s="80"/>
    </row>
    <row r="33" spans="1:7">
      <c r="A33" s="83" t="s">
        <v>275</v>
      </c>
      <c r="B33" s="87"/>
      <c r="C33" s="87"/>
      <c r="D33" s="87"/>
      <c r="E33" s="80"/>
      <c r="F33" s="80"/>
      <c r="G33" s="80"/>
    </row>
    <row r="34" spans="1:7">
      <c r="A34" s="122"/>
      <c r="B34" s="87"/>
      <c r="C34" s="87"/>
      <c r="D34" s="87"/>
      <c r="E34" s="80"/>
      <c r="F34" s="80"/>
      <c r="G34" s="80"/>
    </row>
    <row r="35" spans="1:7">
      <c r="A35" s="80"/>
      <c r="B35" s="80"/>
      <c r="C35" s="80"/>
      <c r="D35" s="80"/>
      <c r="E35" s="80"/>
      <c r="F35" s="80"/>
      <c r="G35" s="80"/>
    </row>
    <row r="36" spans="1:7" ht="25.5">
      <c r="A36" s="145" t="s">
        <v>276</v>
      </c>
      <c r="B36" s="84" t="s">
        <v>39</v>
      </c>
      <c r="C36" s="84" t="s">
        <v>40</v>
      </c>
      <c r="D36" s="84" t="s">
        <v>266</v>
      </c>
      <c r="E36" s="122"/>
      <c r="F36" s="122"/>
      <c r="G36" s="80"/>
    </row>
    <row r="37" spans="1:7">
      <c r="A37" s="150"/>
      <c r="B37" s="112">
        <v>43922</v>
      </c>
      <c r="C37" s="91" t="s">
        <v>42</v>
      </c>
      <c r="D37" s="79" t="s">
        <v>267</v>
      </c>
      <c r="E37" s="122"/>
      <c r="F37" s="122"/>
      <c r="G37" s="80"/>
    </row>
    <row r="38" spans="1:7">
      <c r="A38" s="146"/>
      <c r="B38" s="151" t="s">
        <v>277</v>
      </c>
      <c r="C38" s="148"/>
      <c r="D38" s="147" t="s">
        <v>278</v>
      </c>
      <c r="E38" s="148"/>
      <c r="F38" s="149"/>
      <c r="G38" s="80"/>
    </row>
    <row r="39" spans="1:7">
      <c r="A39" s="80"/>
      <c r="B39" s="122"/>
      <c r="C39" s="122"/>
      <c r="D39" s="122"/>
      <c r="E39" s="122"/>
      <c r="F39" s="122"/>
      <c r="G39" s="122"/>
    </row>
    <row r="40" spans="1:7">
      <c r="A40" s="80"/>
      <c r="B40" s="122"/>
      <c r="C40" s="122"/>
      <c r="D40" s="122"/>
      <c r="E40" s="122"/>
      <c r="F40" s="122"/>
      <c r="G40" s="122"/>
    </row>
    <row r="41" spans="1:7">
      <c r="A41" s="80"/>
      <c r="B41" s="122"/>
      <c r="C41" s="122"/>
      <c r="D41" s="122"/>
      <c r="E41" s="122"/>
      <c r="F41" s="122"/>
      <c r="G41" s="122"/>
    </row>
    <row r="42" spans="1:7">
      <c r="A42" s="80"/>
      <c r="B42" s="122"/>
      <c r="C42" s="122"/>
      <c r="D42" s="122"/>
      <c r="E42" s="122"/>
      <c r="F42" s="122"/>
      <c r="G42" s="122"/>
    </row>
    <row r="43" spans="1:7">
      <c r="A43" s="80"/>
      <c r="B43" s="122"/>
      <c r="C43" s="122"/>
      <c r="D43" s="122"/>
      <c r="E43" s="122"/>
      <c r="F43" s="122"/>
      <c r="G43" s="122"/>
    </row>
    <row r="44" spans="1:7">
      <c r="A44" s="80"/>
      <c r="B44" s="122"/>
      <c r="C44" s="122"/>
      <c r="D44" s="122"/>
      <c r="E44" s="122"/>
      <c r="F44" s="122"/>
      <c r="G44" s="122"/>
    </row>
    <row r="45" spans="1:7">
      <c r="A45" s="80"/>
      <c r="B45" s="122"/>
      <c r="C45" s="122"/>
      <c r="D45" s="122"/>
      <c r="E45" s="122"/>
      <c r="F45" s="122"/>
      <c r="G45" s="122"/>
    </row>
    <row r="46" spans="1:7">
      <c r="A46" s="80"/>
      <c r="B46" s="122"/>
      <c r="C46" s="122"/>
      <c r="D46" s="122"/>
      <c r="E46" s="122"/>
      <c r="F46" s="122"/>
      <c r="G46" s="122"/>
    </row>
    <row r="47" spans="1:7">
      <c r="A47" s="80"/>
      <c r="B47" s="122"/>
      <c r="C47" s="122"/>
      <c r="D47" s="122"/>
      <c r="E47" s="122"/>
      <c r="F47" s="122"/>
      <c r="G47" s="122"/>
    </row>
    <row r="48" spans="1:7">
      <c r="A48" s="80"/>
      <c r="B48" s="122"/>
      <c r="C48" s="122"/>
      <c r="D48" s="122"/>
      <c r="E48" s="122"/>
      <c r="F48" s="122"/>
      <c r="G48" s="122"/>
    </row>
    <row r="49" spans="1:1">
      <c r="A49" s="80"/>
    </row>
    <row r="50" spans="1:1">
      <c r="A50" s="80"/>
    </row>
    <row r="51" spans="1:1">
      <c r="A51" s="80"/>
    </row>
    <row r="52" spans="1:1">
      <c r="A52" s="80"/>
    </row>
    <row r="53" spans="1:1">
      <c r="A53" s="80"/>
    </row>
    <row r="54" spans="1:1">
      <c r="A54" s="80"/>
    </row>
    <row r="55" spans="1:1">
      <c r="A55" s="80"/>
    </row>
    <row r="56" spans="1:1">
      <c r="A56" s="80"/>
    </row>
    <row r="57" spans="1:1">
      <c r="A57" s="80"/>
    </row>
    <row r="58" spans="1:1">
      <c r="A58" s="80"/>
    </row>
    <row r="59" spans="1:1">
      <c r="A59" s="80"/>
    </row>
    <row r="60" spans="1:1">
      <c r="A60" s="80"/>
    </row>
    <row r="61" spans="1:1">
      <c r="A61" s="80"/>
    </row>
    <row r="62" spans="1:1">
      <c r="A62" s="80"/>
    </row>
    <row r="63" spans="1:1">
      <c r="A63" s="80"/>
    </row>
    <row r="64" spans="1:1">
      <c r="A64" s="80"/>
    </row>
    <row r="65" spans="1:7">
      <c r="A65" s="80"/>
      <c r="B65" s="122"/>
      <c r="C65" s="122"/>
      <c r="D65" s="122"/>
      <c r="E65" s="122"/>
      <c r="F65" s="122"/>
      <c r="G65" s="122"/>
    </row>
    <row r="66" spans="1:7">
      <c r="A66" s="80"/>
      <c r="B66" s="122"/>
      <c r="C66" s="122"/>
      <c r="D66" s="122"/>
      <c r="E66" s="122"/>
      <c r="F66" s="122"/>
      <c r="G66" s="122"/>
    </row>
    <row r="67" spans="1:7">
      <c r="A67" s="80"/>
      <c r="B67" s="122"/>
      <c r="C67" s="122"/>
      <c r="D67" s="122"/>
      <c r="E67" s="122"/>
      <c r="F67" s="122"/>
      <c r="G67" s="122"/>
    </row>
    <row r="68" spans="1:7">
      <c r="A68" s="80"/>
      <c r="B68" s="122"/>
      <c r="C68" s="122"/>
      <c r="D68" s="122"/>
      <c r="E68" s="122"/>
      <c r="F68" s="122"/>
      <c r="G68" s="122"/>
    </row>
    <row r="69" spans="1:7">
      <c r="A69" s="80"/>
      <c r="B69" s="122"/>
      <c r="C69" s="122"/>
      <c r="D69" s="122"/>
      <c r="E69" s="122"/>
      <c r="F69" s="122"/>
      <c r="G69" s="122"/>
    </row>
    <row r="70" spans="1:7">
      <c r="A70" s="80"/>
      <c r="B70" s="122"/>
      <c r="C70" s="122"/>
      <c r="D70" s="122"/>
      <c r="E70" s="122"/>
      <c r="F70" s="122"/>
      <c r="G70" s="122"/>
    </row>
    <row r="71" spans="1:7">
      <c r="A71" s="80"/>
      <c r="B71" s="122"/>
      <c r="C71" s="122"/>
      <c r="D71" s="122"/>
      <c r="E71" s="122"/>
      <c r="F71" s="122"/>
      <c r="G71" s="122"/>
    </row>
    <row r="72" spans="1:7">
      <c r="A72" s="80"/>
      <c r="B72" s="122"/>
      <c r="C72" s="122"/>
      <c r="D72" s="122"/>
      <c r="E72" s="122"/>
      <c r="F72" s="122"/>
      <c r="G72" s="122"/>
    </row>
    <row r="73" spans="1:7">
      <c r="A73" s="80"/>
      <c r="B73" s="122"/>
      <c r="C73" s="122"/>
      <c r="D73" s="122"/>
      <c r="E73" s="122"/>
      <c r="F73" s="122"/>
      <c r="G73" s="122"/>
    </row>
    <row r="74" spans="1:7">
      <c r="A74" s="83"/>
      <c r="B74" s="87"/>
      <c r="C74" s="87"/>
      <c r="D74" s="87"/>
      <c r="E74" s="87"/>
      <c r="F74" s="87"/>
      <c r="G74" s="80"/>
    </row>
    <row r="75" spans="1:7">
      <c r="A75" s="80"/>
      <c r="B75" s="80"/>
      <c r="C75" s="80"/>
      <c r="D75" s="80"/>
      <c r="E75" s="80"/>
      <c r="F75" s="80"/>
      <c r="G75" s="80"/>
    </row>
    <row r="76" spans="1:7" ht="25.5">
      <c r="A76" s="145" t="s">
        <v>279</v>
      </c>
      <c r="B76" s="84" t="s">
        <v>39</v>
      </c>
      <c r="C76" s="84" t="s">
        <v>40</v>
      </c>
      <c r="D76" s="84" t="s">
        <v>266</v>
      </c>
      <c r="E76" s="122"/>
      <c r="F76" s="122"/>
      <c r="G76" s="80"/>
    </row>
    <row r="77" spans="1:7">
      <c r="A77" s="146"/>
      <c r="B77" s="112">
        <v>43922</v>
      </c>
      <c r="C77" s="91" t="s">
        <v>42</v>
      </c>
      <c r="D77" s="85" t="s">
        <v>269</v>
      </c>
      <c r="E77" s="122"/>
      <c r="F77" s="122"/>
      <c r="G77" s="80"/>
    </row>
    <row r="78" spans="1:7">
      <c r="A78" s="77" t="s">
        <v>280</v>
      </c>
      <c r="B78" s="76" t="s">
        <v>281</v>
      </c>
      <c r="C78" s="76" t="s">
        <v>282</v>
      </c>
      <c r="D78" s="76"/>
      <c r="E78" s="122"/>
      <c r="F78" s="122"/>
      <c r="G78" s="80"/>
    </row>
    <row r="79" spans="1:7">
      <c r="A79" s="82" t="s">
        <v>283</v>
      </c>
      <c r="B79" s="78" t="s">
        <v>258</v>
      </c>
      <c r="C79" s="78">
        <v>1</v>
      </c>
      <c r="D79" s="82"/>
      <c r="E79" s="122"/>
      <c r="F79" s="122"/>
      <c r="G79" s="80"/>
    </row>
    <row r="80" spans="1:7">
      <c r="A80" s="82" t="s">
        <v>284</v>
      </c>
      <c r="B80" s="78" t="s">
        <v>258</v>
      </c>
      <c r="C80" s="78">
        <v>1</v>
      </c>
      <c r="D80" s="82"/>
      <c r="E80" s="122"/>
      <c r="F80" s="122"/>
      <c r="G80" s="80"/>
    </row>
    <row r="81" spans="1:7">
      <c r="A81" s="82" t="s">
        <v>285</v>
      </c>
      <c r="B81" s="78" t="s">
        <v>258</v>
      </c>
      <c r="C81" s="78">
        <v>4</v>
      </c>
      <c r="D81" s="82"/>
      <c r="E81" s="122"/>
      <c r="F81" s="122"/>
      <c r="G81" s="80"/>
    </row>
    <row r="82" spans="1:7">
      <c r="A82" s="82" t="s">
        <v>286</v>
      </c>
      <c r="B82" s="78" t="s">
        <v>258</v>
      </c>
      <c r="C82" s="78">
        <v>9</v>
      </c>
      <c r="D82" s="82"/>
      <c r="E82" s="122"/>
      <c r="F82" s="122"/>
      <c r="G82" s="80"/>
    </row>
    <row r="83" spans="1:7">
      <c r="A83" s="82" t="s">
        <v>287</v>
      </c>
      <c r="B83" s="78" t="s">
        <v>258</v>
      </c>
      <c r="C83" s="78">
        <v>9</v>
      </c>
      <c r="D83" s="82"/>
      <c r="E83" s="88"/>
      <c r="F83" s="88"/>
      <c r="G83" s="80"/>
    </row>
    <row r="84" spans="1:7">
      <c r="A84" s="82" t="s">
        <v>288</v>
      </c>
      <c r="B84" s="78" t="s">
        <v>258</v>
      </c>
      <c r="C84" s="78">
        <v>13</v>
      </c>
      <c r="D84" s="82"/>
      <c r="E84" s="88"/>
      <c r="F84" s="88"/>
      <c r="G84" s="80"/>
    </row>
    <row r="85" spans="1:7">
      <c r="A85" s="82" t="s">
        <v>289</v>
      </c>
      <c r="B85" s="78" t="s">
        <v>258</v>
      </c>
      <c r="C85" s="78">
        <v>15</v>
      </c>
      <c r="D85" s="82"/>
      <c r="E85" s="88"/>
      <c r="F85" s="88"/>
      <c r="G85" s="80"/>
    </row>
    <row r="86" spans="1:7">
      <c r="A86" s="82" t="s">
        <v>290</v>
      </c>
      <c r="B86" s="78" t="s">
        <v>258</v>
      </c>
      <c r="C86" s="78">
        <v>51</v>
      </c>
      <c r="D86" s="82"/>
      <c r="E86" s="80"/>
      <c r="F86" s="80"/>
      <c r="G86" s="80"/>
    </row>
    <row r="87" spans="1:7">
      <c r="A87" s="82" t="s">
        <v>291</v>
      </c>
      <c r="B87" s="78" t="s">
        <v>258</v>
      </c>
      <c r="C87" s="78">
        <v>55</v>
      </c>
      <c r="D87" s="82"/>
      <c r="E87" s="122"/>
      <c r="F87" s="122"/>
      <c r="G87" s="122"/>
    </row>
    <row r="88" spans="1:7">
      <c r="A88" s="82" t="s">
        <v>292</v>
      </c>
      <c r="B88" s="78" t="s">
        <v>258</v>
      </c>
      <c r="C88" s="78">
        <v>60</v>
      </c>
      <c r="D88" s="82"/>
      <c r="E88" s="122"/>
      <c r="F88" s="122"/>
      <c r="G88" s="122"/>
    </row>
    <row r="89" spans="1:7">
      <c r="A89" s="82" t="s">
        <v>293</v>
      </c>
      <c r="B89" s="78" t="s">
        <v>258</v>
      </c>
      <c r="C89" s="78">
        <v>64</v>
      </c>
      <c r="D89" s="82"/>
      <c r="E89" s="122"/>
      <c r="F89" s="122"/>
      <c r="G89" s="122"/>
    </row>
    <row r="90" spans="1:7">
      <c r="A90" s="82" t="s">
        <v>294</v>
      </c>
      <c r="B90" s="78" t="s">
        <v>258</v>
      </c>
      <c r="C90" s="78">
        <v>94</v>
      </c>
      <c r="D90" s="82"/>
      <c r="E90" s="122"/>
      <c r="F90" s="122"/>
      <c r="G90" s="122"/>
    </row>
    <row r="91" spans="1:7">
      <c r="A91" s="82" t="s">
        <v>295</v>
      </c>
      <c r="B91" s="78" t="s">
        <v>258</v>
      </c>
      <c r="C91" s="78" t="s">
        <v>258</v>
      </c>
      <c r="D91" s="82"/>
      <c r="E91" s="122"/>
      <c r="F91" s="122"/>
      <c r="G91" s="122"/>
    </row>
    <row r="92" spans="1:7">
      <c r="A92" s="82" t="s">
        <v>296</v>
      </c>
      <c r="B92" s="78" t="s">
        <v>258</v>
      </c>
      <c r="C92" s="78" t="s">
        <v>258</v>
      </c>
      <c r="D92" s="82"/>
      <c r="E92" s="122"/>
      <c r="F92" s="122"/>
      <c r="G92" s="122"/>
    </row>
    <row r="93" spans="1:7">
      <c r="A93" s="82" t="s">
        <v>297</v>
      </c>
      <c r="B93" s="78" t="s">
        <v>258</v>
      </c>
      <c r="C93" s="78" t="s">
        <v>258</v>
      </c>
      <c r="D93" s="82"/>
      <c r="E93" s="122"/>
      <c r="F93" s="122"/>
      <c r="G93" s="122"/>
    </row>
    <row r="94" spans="1:7">
      <c r="A94" s="82" t="s">
        <v>298</v>
      </c>
      <c r="B94" s="78" t="s">
        <v>258</v>
      </c>
      <c r="C94" s="78" t="s">
        <v>258</v>
      </c>
      <c r="D94" s="82"/>
      <c r="E94" s="122"/>
      <c r="F94" s="122"/>
      <c r="G94" s="122"/>
    </row>
    <row r="95" spans="1:7">
      <c r="A95" s="82" t="s">
        <v>299</v>
      </c>
      <c r="B95" s="78" t="s">
        <v>258</v>
      </c>
      <c r="C95" s="78" t="s">
        <v>258</v>
      </c>
      <c r="D95" s="82"/>
      <c r="E95" s="122"/>
      <c r="F95" s="122"/>
      <c r="G95" s="122"/>
    </row>
    <row r="96" spans="1:7">
      <c r="A96" s="122"/>
      <c r="B96" s="122"/>
      <c r="C96" s="122"/>
      <c r="D96" s="122"/>
      <c r="E96" s="122"/>
      <c r="F96" s="122"/>
      <c r="G96" s="122"/>
    </row>
  </sheetData>
  <mergeCells count="6">
    <mergeCell ref="D38:F38"/>
    <mergeCell ref="A76:A77"/>
    <mergeCell ref="A2:A3"/>
    <mergeCell ref="A29:A30"/>
    <mergeCell ref="A36:A38"/>
    <mergeCell ref="B38:C38"/>
  </mergeCells>
  <hyperlinks>
    <hyperlink ref="A32" r:id="rId1" xr:uid="{00000000-0004-0000-0900-000000000000}"/>
  </hyperlinks>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FF00"/>
  </sheetPr>
  <dimension ref="A1:H80"/>
  <sheetViews>
    <sheetView topLeftCell="A54" workbookViewId="0">
      <selection activeCell="B63" sqref="B63:B64"/>
    </sheetView>
  </sheetViews>
  <sheetFormatPr defaultRowHeight="15"/>
  <cols>
    <col min="1" max="1" width="17.28515625" customWidth="1"/>
    <col min="2" max="2" width="26.85546875" customWidth="1"/>
    <col min="3" max="3" width="22.7109375" customWidth="1"/>
    <col min="4" max="4" width="20.7109375" customWidth="1"/>
  </cols>
  <sheetData>
    <row r="1" spans="1:5" ht="15.75">
      <c r="A1" s="111" t="s">
        <v>300</v>
      </c>
      <c r="B1" s="88"/>
      <c r="C1" s="88"/>
      <c r="D1" s="88"/>
      <c r="E1" s="88"/>
    </row>
    <row r="2" spans="1:5" ht="15" customHeight="1">
      <c r="A2" s="145" t="s">
        <v>301</v>
      </c>
      <c r="B2" s="84" t="s">
        <v>39</v>
      </c>
      <c r="C2" s="84" t="s">
        <v>40</v>
      </c>
      <c r="D2" s="88"/>
      <c r="E2" s="88"/>
    </row>
    <row r="3" spans="1:5">
      <c r="A3" s="146"/>
      <c r="B3" s="92">
        <v>43922</v>
      </c>
      <c r="C3" s="91" t="s">
        <v>42</v>
      </c>
      <c r="D3" s="88"/>
      <c r="E3" s="88"/>
    </row>
    <row r="4" spans="1:5">
      <c r="A4" s="122"/>
      <c r="B4" s="122"/>
      <c r="C4" s="122"/>
      <c r="D4" s="122"/>
      <c r="E4" s="122"/>
    </row>
    <row r="5" spans="1:5">
      <c r="A5" s="122"/>
      <c r="B5" s="122"/>
      <c r="C5" s="122"/>
      <c r="D5" s="122"/>
      <c r="E5" s="122"/>
    </row>
    <row r="6" spans="1:5">
      <c r="A6" s="122"/>
      <c r="B6" s="122"/>
      <c r="C6" s="122"/>
      <c r="D6" s="122"/>
      <c r="E6" s="122"/>
    </row>
    <row r="7" spans="1:5">
      <c r="A7" s="122"/>
      <c r="B7" s="122"/>
      <c r="C7" s="122"/>
      <c r="D7" s="122"/>
      <c r="E7" s="122"/>
    </row>
    <row r="8" spans="1:5">
      <c r="A8" s="122"/>
      <c r="B8" s="122"/>
      <c r="C8" s="122"/>
      <c r="D8" s="122"/>
      <c r="E8" s="122"/>
    </row>
    <row r="9" spans="1:5">
      <c r="A9" s="122"/>
      <c r="B9" s="122"/>
      <c r="C9" s="122"/>
      <c r="D9" s="122"/>
      <c r="E9" s="122"/>
    </row>
    <row r="10" spans="1:5">
      <c r="A10" s="122"/>
      <c r="B10" s="122"/>
      <c r="C10" s="122"/>
      <c r="D10" s="122"/>
      <c r="E10" s="122"/>
    </row>
    <row r="11" spans="1:5">
      <c r="A11" s="122"/>
      <c r="B11" s="122"/>
      <c r="C11" s="122"/>
      <c r="D11" s="122"/>
      <c r="E11" s="122"/>
    </row>
    <row r="12" spans="1:5">
      <c r="A12" s="122"/>
      <c r="B12" s="122"/>
      <c r="C12" s="122"/>
      <c r="D12" s="122"/>
      <c r="E12" s="122"/>
    </row>
    <row r="13" spans="1:5">
      <c r="A13" s="122"/>
      <c r="B13" s="122"/>
      <c r="C13" s="122"/>
      <c r="D13" s="122"/>
      <c r="E13" s="122"/>
    </row>
    <row r="14" spans="1:5">
      <c r="A14" s="122"/>
      <c r="B14" s="122"/>
      <c r="C14" s="122"/>
      <c r="D14" s="122"/>
      <c r="E14" s="122"/>
    </row>
    <row r="15" spans="1:5">
      <c r="A15" s="122"/>
      <c r="B15" s="122"/>
      <c r="C15" s="122"/>
      <c r="D15" s="122"/>
      <c r="E15" s="122"/>
    </row>
    <row r="16" spans="1:5">
      <c r="A16" s="122"/>
      <c r="B16" s="122"/>
      <c r="C16" s="122"/>
      <c r="D16" s="122"/>
      <c r="E16" s="122"/>
    </row>
    <row r="17" spans="1:6">
      <c r="A17" s="122"/>
      <c r="B17" s="122"/>
      <c r="C17" s="122"/>
      <c r="D17" s="122"/>
      <c r="E17" s="122"/>
      <c r="F17" s="122"/>
    </row>
    <row r="18" spans="1:6">
      <c r="A18" s="122"/>
      <c r="B18" s="122"/>
      <c r="C18" s="122"/>
      <c r="D18" s="122"/>
      <c r="E18" s="122"/>
      <c r="F18" s="122"/>
    </row>
    <row r="19" spans="1:6">
      <c r="A19" s="122"/>
      <c r="B19" s="122"/>
      <c r="C19" s="122"/>
      <c r="D19" s="122"/>
      <c r="E19" s="122"/>
      <c r="F19" s="122"/>
    </row>
    <row r="20" spans="1:6" ht="15" customHeight="1">
      <c r="A20" s="122"/>
      <c r="B20" s="122"/>
      <c r="C20" s="122"/>
      <c r="D20" s="122"/>
      <c r="E20" s="122"/>
      <c r="F20" s="122"/>
    </row>
    <row r="21" spans="1:6" ht="35.450000000000003" customHeight="1">
      <c r="A21" s="122"/>
      <c r="B21" s="122"/>
      <c r="C21" s="122"/>
      <c r="D21" s="122"/>
      <c r="E21" s="122"/>
      <c r="F21" s="122"/>
    </row>
    <row r="22" spans="1:6" ht="15" customHeight="1">
      <c r="A22" s="122"/>
      <c r="B22" s="122"/>
      <c r="C22" s="122"/>
      <c r="D22" s="122"/>
      <c r="E22" s="122"/>
      <c r="F22" s="122"/>
    </row>
    <row r="23" spans="1:6">
      <c r="A23" s="122"/>
      <c r="B23" s="122"/>
      <c r="C23" s="122"/>
      <c r="D23" s="122"/>
      <c r="E23" s="122"/>
      <c r="F23" s="122"/>
    </row>
    <row r="24" spans="1:6">
      <c r="A24" s="93"/>
      <c r="B24" s="87"/>
      <c r="C24" s="87"/>
      <c r="D24" s="87"/>
      <c r="E24" s="88"/>
      <c r="F24" s="122"/>
    </row>
    <row r="25" spans="1:6" ht="15.75">
      <c r="A25" s="111" t="s">
        <v>302</v>
      </c>
      <c r="B25" s="87"/>
      <c r="C25" s="87"/>
      <c r="D25" s="87"/>
      <c r="E25" s="88"/>
      <c r="F25" s="122"/>
    </row>
    <row r="26" spans="1:6">
      <c r="A26" s="145" t="s">
        <v>303</v>
      </c>
      <c r="B26" s="84" t="s">
        <v>39</v>
      </c>
      <c r="C26" s="84" t="s">
        <v>40</v>
      </c>
      <c r="D26" s="154" t="s">
        <v>304</v>
      </c>
      <c r="E26" s="149"/>
      <c r="F26" s="88"/>
    </row>
    <row r="27" spans="1:6">
      <c r="A27" s="146"/>
      <c r="B27" s="112">
        <v>43922</v>
      </c>
      <c r="C27" s="91" t="s">
        <v>42</v>
      </c>
      <c r="D27" s="147">
        <v>79</v>
      </c>
      <c r="E27" s="149"/>
      <c r="F27" s="88"/>
    </row>
    <row r="28" spans="1:6">
      <c r="A28" s="155" t="s">
        <v>305</v>
      </c>
      <c r="B28" s="157" t="s">
        <v>306</v>
      </c>
      <c r="C28" s="158"/>
      <c r="D28" s="156" t="s">
        <v>307</v>
      </c>
      <c r="E28" s="156" t="s">
        <v>308</v>
      </c>
      <c r="F28" s="88"/>
    </row>
    <row r="29" spans="1:6">
      <c r="A29" s="146"/>
      <c r="B29" s="159"/>
      <c r="C29" s="160"/>
      <c r="D29" s="146"/>
      <c r="E29" s="146"/>
      <c r="F29" s="88"/>
    </row>
    <row r="30" spans="1:6">
      <c r="A30" s="94" t="s">
        <v>309</v>
      </c>
      <c r="B30" s="95" t="s">
        <v>310</v>
      </c>
      <c r="C30" s="96"/>
      <c r="D30" s="97">
        <v>43811</v>
      </c>
      <c r="E30" s="98" t="s">
        <v>311</v>
      </c>
      <c r="F30" s="88"/>
    </row>
    <row r="31" spans="1:6">
      <c r="A31" s="99" t="s">
        <v>312</v>
      </c>
      <c r="B31" s="96"/>
      <c r="C31" s="96"/>
      <c r="D31" s="96">
        <v>3</v>
      </c>
      <c r="E31" s="100" t="s">
        <v>313</v>
      </c>
      <c r="F31" s="88"/>
    </row>
    <row r="32" spans="1:6">
      <c r="A32" s="99" t="s">
        <v>314</v>
      </c>
      <c r="B32" s="101"/>
      <c r="C32" s="101"/>
      <c r="D32" s="96">
        <v>3</v>
      </c>
      <c r="E32" s="100" t="s">
        <v>313</v>
      </c>
      <c r="F32" s="88"/>
    </row>
    <row r="33" spans="1:6">
      <c r="A33" s="99" t="s">
        <v>315</v>
      </c>
      <c r="B33" s="101"/>
      <c r="C33" s="101"/>
      <c r="D33" s="96">
        <v>3</v>
      </c>
      <c r="E33" s="100" t="s">
        <v>313</v>
      </c>
      <c r="F33" s="88"/>
    </row>
    <row r="34" spans="1:6">
      <c r="A34" s="99" t="s">
        <v>316</v>
      </c>
      <c r="B34" s="96"/>
      <c r="C34" s="96"/>
      <c r="D34" s="96">
        <v>3</v>
      </c>
      <c r="E34" s="100" t="s">
        <v>313</v>
      </c>
      <c r="F34" s="88"/>
    </row>
    <row r="35" spans="1:6">
      <c r="A35" s="94" t="s">
        <v>317</v>
      </c>
      <c r="B35" s="96" t="s">
        <v>310</v>
      </c>
      <c r="C35" s="96"/>
      <c r="D35" s="96" t="s">
        <v>318</v>
      </c>
      <c r="E35" s="98" t="s">
        <v>311</v>
      </c>
      <c r="F35" s="88"/>
    </row>
    <row r="36" spans="1:6">
      <c r="A36" s="99" t="s">
        <v>319</v>
      </c>
      <c r="B36" s="101"/>
      <c r="C36" s="96"/>
      <c r="D36" s="96">
        <v>3</v>
      </c>
      <c r="E36" s="102" t="s">
        <v>320</v>
      </c>
      <c r="F36" s="88"/>
    </row>
    <row r="37" spans="1:6" ht="38.25">
      <c r="A37" s="99" t="s">
        <v>321</v>
      </c>
      <c r="B37" s="96"/>
      <c r="C37" s="96"/>
      <c r="D37" s="96">
        <v>3</v>
      </c>
      <c r="E37" s="100" t="s">
        <v>313</v>
      </c>
      <c r="F37" s="88"/>
    </row>
    <row r="38" spans="1:6">
      <c r="A38" s="99" t="s">
        <v>322</v>
      </c>
      <c r="B38" s="96"/>
      <c r="C38" s="96"/>
      <c r="D38" s="96">
        <v>3</v>
      </c>
      <c r="E38" s="100" t="s">
        <v>313</v>
      </c>
      <c r="F38" s="88"/>
    </row>
    <row r="39" spans="1:6">
      <c r="A39" s="99" t="s">
        <v>323</v>
      </c>
      <c r="B39" s="96"/>
      <c r="C39" s="96"/>
      <c r="D39" s="96">
        <v>3</v>
      </c>
      <c r="E39" s="100" t="s">
        <v>313</v>
      </c>
      <c r="F39" s="88"/>
    </row>
    <row r="40" spans="1:6">
      <c r="A40" s="99" t="s">
        <v>324</v>
      </c>
      <c r="B40" s="96"/>
      <c r="C40" s="96"/>
      <c r="D40" s="96">
        <v>3</v>
      </c>
      <c r="E40" s="100" t="s">
        <v>313</v>
      </c>
      <c r="F40" s="88"/>
    </row>
    <row r="41" spans="1:6">
      <c r="A41" s="103" t="s">
        <v>325</v>
      </c>
      <c r="B41" s="96" t="s">
        <v>310</v>
      </c>
      <c r="C41" s="96"/>
      <c r="D41" s="96" t="s">
        <v>326</v>
      </c>
      <c r="E41" s="98" t="s">
        <v>311</v>
      </c>
      <c r="F41" s="88"/>
    </row>
    <row r="42" spans="1:6">
      <c r="A42" s="99" t="s">
        <v>327</v>
      </c>
      <c r="B42" s="96"/>
      <c r="C42" s="96"/>
      <c r="D42" s="96">
        <v>3</v>
      </c>
      <c r="E42" s="100" t="s">
        <v>313</v>
      </c>
      <c r="F42" s="88"/>
    </row>
    <row r="43" spans="1:6">
      <c r="A43" s="99" t="s">
        <v>328</v>
      </c>
      <c r="B43" s="96"/>
      <c r="C43" s="96"/>
      <c r="D43" s="96">
        <v>3</v>
      </c>
      <c r="E43" s="100" t="s">
        <v>313</v>
      </c>
      <c r="F43" s="88"/>
    </row>
    <row r="44" spans="1:6">
      <c r="A44" s="99" t="s">
        <v>329</v>
      </c>
      <c r="B44" s="96"/>
      <c r="C44" s="96"/>
      <c r="D44" s="96">
        <v>3</v>
      </c>
      <c r="E44" s="100" t="s">
        <v>313</v>
      </c>
      <c r="F44" s="88"/>
    </row>
    <row r="45" spans="1:6">
      <c r="A45" s="99" t="s">
        <v>330</v>
      </c>
      <c r="B45" s="96"/>
      <c r="C45" s="96"/>
      <c r="D45" s="96">
        <v>3</v>
      </c>
      <c r="E45" s="100" t="s">
        <v>313</v>
      </c>
      <c r="F45" s="88"/>
    </row>
    <row r="46" spans="1:6" ht="25.5">
      <c r="A46" s="99" t="s">
        <v>331</v>
      </c>
      <c r="B46" s="96"/>
      <c r="C46" s="96"/>
      <c r="D46" s="96">
        <v>3</v>
      </c>
      <c r="E46" s="100" t="s">
        <v>313</v>
      </c>
      <c r="F46" s="88"/>
    </row>
    <row r="47" spans="1:6">
      <c r="A47" s="99" t="s">
        <v>332</v>
      </c>
      <c r="B47" s="96"/>
      <c r="C47" s="96"/>
      <c r="D47" s="96">
        <v>3</v>
      </c>
      <c r="E47" s="100" t="s">
        <v>320</v>
      </c>
      <c r="F47" s="88"/>
    </row>
    <row r="48" spans="1:6">
      <c r="A48" s="99" t="s">
        <v>333</v>
      </c>
      <c r="B48" s="96"/>
      <c r="C48" s="96"/>
      <c r="D48" s="96">
        <v>3</v>
      </c>
      <c r="E48" s="100" t="s">
        <v>313</v>
      </c>
      <c r="F48" s="88"/>
    </row>
    <row r="49" spans="1:8">
      <c r="A49" s="103" t="s">
        <v>334</v>
      </c>
      <c r="B49" s="96" t="s">
        <v>310</v>
      </c>
      <c r="C49" s="96"/>
      <c r="D49" s="96" t="s">
        <v>335</v>
      </c>
      <c r="E49" s="98" t="s">
        <v>311</v>
      </c>
      <c r="F49" s="88"/>
    </row>
    <row r="50" spans="1:8">
      <c r="A50" s="99" t="s">
        <v>336</v>
      </c>
      <c r="B50" s="96"/>
      <c r="C50" s="96"/>
      <c r="D50" s="96">
        <v>3</v>
      </c>
      <c r="E50" s="100" t="s">
        <v>313</v>
      </c>
      <c r="F50" s="88"/>
    </row>
    <row r="51" spans="1:8">
      <c r="A51" s="99" t="s">
        <v>337</v>
      </c>
      <c r="B51" s="96"/>
      <c r="C51" s="96"/>
      <c r="D51" s="96">
        <v>3</v>
      </c>
      <c r="E51" s="100" t="s">
        <v>313</v>
      </c>
      <c r="F51" s="88"/>
    </row>
    <row r="52" spans="1:8">
      <c r="A52" s="99" t="s">
        <v>338</v>
      </c>
      <c r="B52" s="96"/>
      <c r="C52" s="96"/>
      <c r="D52" s="96">
        <v>3</v>
      </c>
      <c r="E52" s="100" t="s">
        <v>313</v>
      </c>
      <c r="F52" s="88"/>
    </row>
    <row r="53" spans="1:8" ht="25.5">
      <c r="A53" s="99" t="s">
        <v>339</v>
      </c>
      <c r="B53" s="96"/>
      <c r="C53" s="96"/>
      <c r="D53" s="96">
        <v>3</v>
      </c>
      <c r="E53" s="100" t="s">
        <v>313</v>
      </c>
      <c r="F53" s="88"/>
    </row>
    <row r="54" spans="1:8">
      <c r="A54" s="99" t="s">
        <v>340</v>
      </c>
      <c r="B54" s="96"/>
      <c r="C54" s="96"/>
      <c r="D54" s="96">
        <v>3</v>
      </c>
      <c r="E54" s="100" t="s">
        <v>313</v>
      </c>
      <c r="F54" s="88"/>
    </row>
    <row r="55" spans="1:8" ht="25.5">
      <c r="A55" s="99" t="s">
        <v>341</v>
      </c>
      <c r="B55" s="96"/>
      <c r="C55" s="96"/>
      <c r="D55" s="96">
        <v>3</v>
      </c>
      <c r="E55" s="100" t="s">
        <v>313</v>
      </c>
      <c r="F55" s="88"/>
    </row>
    <row r="56" spans="1:8">
      <c r="A56" s="99" t="s">
        <v>342</v>
      </c>
      <c r="B56" s="96"/>
      <c r="C56" s="104" t="s">
        <v>343</v>
      </c>
      <c r="D56" s="105">
        <v>1</v>
      </c>
      <c r="E56" s="106" t="s">
        <v>313</v>
      </c>
      <c r="F56" s="88"/>
    </row>
    <row r="57" spans="1:8">
      <c r="A57" s="103" t="s">
        <v>344</v>
      </c>
      <c r="B57" s="96" t="s">
        <v>310</v>
      </c>
      <c r="C57" s="96"/>
      <c r="D57" s="97">
        <v>43622</v>
      </c>
      <c r="E57" s="98" t="s">
        <v>311</v>
      </c>
      <c r="F57" s="88"/>
    </row>
    <row r="58" spans="1:8">
      <c r="A58" s="99" t="s">
        <v>345</v>
      </c>
      <c r="B58" s="96"/>
      <c r="C58" s="96"/>
      <c r="D58" s="96">
        <v>3</v>
      </c>
      <c r="E58" s="100" t="s">
        <v>313</v>
      </c>
      <c r="F58" s="88"/>
    </row>
    <row r="59" spans="1:8" ht="25.5">
      <c r="A59" s="99" t="s">
        <v>346</v>
      </c>
      <c r="B59" s="96"/>
      <c r="C59" s="107"/>
      <c r="D59" s="105">
        <v>3</v>
      </c>
      <c r="E59" s="106" t="s">
        <v>320</v>
      </c>
      <c r="F59" s="88"/>
    </row>
    <row r="60" spans="1:8">
      <c r="A60" s="103" t="s">
        <v>347</v>
      </c>
      <c r="B60" s="96" t="s">
        <v>310</v>
      </c>
      <c r="C60" s="96"/>
      <c r="D60" s="97">
        <v>43622</v>
      </c>
      <c r="E60" s="98" t="s">
        <v>311</v>
      </c>
      <c r="F60" s="88"/>
    </row>
    <row r="61" spans="1:8" ht="14.45" customHeight="1">
      <c r="A61" s="99" t="s">
        <v>348</v>
      </c>
      <c r="B61" s="96"/>
      <c r="C61" s="96"/>
      <c r="D61" s="96">
        <v>3</v>
      </c>
      <c r="E61" s="100" t="s">
        <v>313</v>
      </c>
      <c r="F61" s="88"/>
      <c r="G61" s="38"/>
      <c r="H61" s="38"/>
    </row>
    <row r="62" spans="1:8" ht="30.6" customHeight="1">
      <c r="A62" s="99" t="s">
        <v>349</v>
      </c>
      <c r="B62" s="96"/>
      <c r="C62" s="96"/>
      <c r="D62" s="108" t="s">
        <v>350</v>
      </c>
      <c r="E62" s="100" t="s">
        <v>313</v>
      </c>
      <c r="F62" s="88"/>
      <c r="G62" s="38"/>
      <c r="H62" s="38"/>
    </row>
    <row r="63" spans="1:8" ht="25.5">
      <c r="A63" s="99" t="s">
        <v>351</v>
      </c>
      <c r="B63" s="96"/>
      <c r="C63" s="96"/>
      <c r="D63" s="108" t="s">
        <v>350</v>
      </c>
      <c r="E63" s="100" t="s">
        <v>313</v>
      </c>
      <c r="F63" s="88"/>
      <c r="G63" s="38"/>
      <c r="H63" s="38"/>
    </row>
    <row r="64" spans="1:8">
      <c r="A64" s="99" t="s">
        <v>352</v>
      </c>
      <c r="B64" s="96"/>
      <c r="C64" s="96"/>
      <c r="D64" s="96">
        <v>3</v>
      </c>
      <c r="E64" s="100" t="s">
        <v>313</v>
      </c>
      <c r="F64" s="88"/>
      <c r="G64" s="114"/>
      <c r="H64" s="114"/>
    </row>
    <row r="65" spans="1:8">
      <c r="A65" s="103" t="s">
        <v>353</v>
      </c>
      <c r="B65" s="147"/>
      <c r="C65" s="149"/>
      <c r="D65" s="85"/>
      <c r="E65" s="86" t="s">
        <v>311</v>
      </c>
      <c r="F65" s="88"/>
      <c r="G65" s="122"/>
      <c r="H65" s="122"/>
    </row>
    <row r="66" spans="1:8">
      <c r="A66" s="89" t="s">
        <v>354</v>
      </c>
      <c r="B66" s="88"/>
      <c r="C66" s="88"/>
      <c r="D66" s="88"/>
      <c r="E66" s="88"/>
      <c r="F66" s="88"/>
      <c r="G66" s="122"/>
      <c r="H66" s="122"/>
    </row>
    <row r="67" spans="1:8">
      <c r="A67" s="152" t="s">
        <v>355</v>
      </c>
      <c r="B67" s="153"/>
      <c r="C67" s="153"/>
      <c r="D67" s="153"/>
      <c r="E67" s="153"/>
      <c r="F67" s="109"/>
      <c r="G67" s="109"/>
      <c r="H67" s="109"/>
    </row>
    <row r="68" spans="1:8">
      <c r="A68" s="153"/>
      <c r="B68" s="153"/>
      <c r="C68" s="153"/>
      <c r="D68" s="153"/>
      <c r="E68" s="153"/>
      <c r="F68" s="109"/>
      <c r="G68" s="109"/>
      <c r="H68" s="109"/>
    </row>
    <row r="69" spans="1:8">
      <c r="A69" s="109"/>
      <c r="B69" s="109"/>
      <c r="C69" s="109"/>
      <c r="D69" s="109"/>
      <c r="E69" s="109"/>
      <c r="F69" s="109"/>
      <c r="G69" s="109"/>
      <c r="H69" s="109"/>
    </row>
    <row r="70" spans="1:8">
      <c r="A70" s="87"/>
      <c r="B70" s="87"/>
      <c r="C70" s="87"/>
      <c r="D70" s="87"/>
      <c r="E70" s="87"/>
      <c r="F70" s="87"/>
      <c r="G70" s="87"/>
      <c r="H70" s="87"/>
    </row>
    <row r="71" spans="1:8">
      <c r="A71" s="90" t="s">
        <v>356</v>
      </c>
      <c r="B71" s="109"/>
      <c r="C71" s="109"/>
      <c r="D71" s="89"/>
      <c r="E71" s="89"/>
      <c r="F71" s="89"/>
      <c r="G71" s="89"/>
      <c r="H71" s="87"/>
    </row>
    <row r="72" spans="1:8">
      <c r="A72" s="90" t="s">
        <v>357</v>
      </c>
      <c r="B72" s="109"/>
      <c r="C72" s="109"/>
      <c r="D72" s="89"/>
      <c r="E72" s="89"/>
      <c r="F72" s="89"/>
      <c r="G72" s="89"/>
      <c r="H72" s="87"/>
    </row>
    <row r="73" spans="1:8">
      <c r="A73" s="90" t="s">
        <v>358</v>
      </c>
      <c r="B73" s="109"/>
      <c r="C73" s="109"/>
      <c r="D73" s="109"/>
      <c r="E73" s="109"/>
      <c r="F73" s="89"/>
      <c r="G73" s="89"/>
      <c r="H73" s="87"/>
    </row>
    <row r="74" spans="1:8">
      <c r="A74" s="83" t="s">
        <v>359</v>
      </c>
      <c r="B74" s="109"/>
      <c r="C74" s="109"/>
      <c r="D74" s="109"/>
      <c r="E74" s="109"/>
      <c r="F74" s="109"/>
      <c r="G74" s="109"/>
      <c r="H74" s="87"/>
    </row>
    <row r="75" spans="1:8">
      <c r="A75" s="83" t="s">
        <v>360</v>
      </c>
      <c r="B75" s="109"/>
      <c r="C75" s="109"/>
      <c r="D75" s="109"/>
      <c r="E75" s="109"/>
      <c r="F75" s="109"/>
      <c r="G75" s="109"/>
      <c r="H75" s="87"/>
    </row>
    <row r="76" spans="1:8">
      <c r="A76" s="83" t="s">
        <v>361</v>
      </c>
      <c r="B76" s="109"/>
      <c r="C76" s="109"/>
      <c r="D76" s="109"/>
      <c r="E76" s="109"/>
      <c r="F76" s="109"/>
      <c r="G76" s="109"/>
      <c r="H76" s="87"/>
    </row>
    <row r="77" spans="1:8">
      <c r="A77" s="110" t="s">
        <v>362</v>
      </c>
      <c r="B77" s="89"/>
      <c r="C77" s="89"/>
      <c r="D77" s="89"/>
      <c r="E77" s="89"/>
      <c r="F77" s="89"/>
      <c r="G77" s="89"/>
      <c r="H77" s="87"/>
    </row>
    <row r="78" spans="1:8">
      <c r="A78" s="83" t="s">
        <v>363</v>
      </c>
      <c r="B78" s="109"/>
      <c r="C78" s="109"/>
      <c r="D78" s="109"/>
      <c r="E78" s="109"/>
      <c r="F78" s="109"/>
      <c r="G78" s="109"/>
      <c r="H78" s="87"/>
    </row>
    <row r="79" spans="1:8">
      <c r="A79" s="122"/>
      <c r="B79" s="122"/>
      <c r="C79" s="122"/>
      <c r="D79" s="122"/>
      <c r="E79" s="122"/>
      <c r="F79" s="122"/>
      <c r="G79" s="122"/>
      <c r="H79" s="122"/>
    </row>
    <row r="80" spans="1:8">
      <c r="A80" s="122"/>
      <c r="B80" s="122"/>
      <c r="C80" s="122"/>
      <c r="D80" s="122"/>
      <c r="E80" s="122"/>
      <c r="F80" s="122"/>
      <c r="G80" s="122"/>
      <c r="H80" s="122"/>
    </row>
  </sheetData>
  <mergeCells count="10">
    <mergeCell ref="B65:C65"/>
    <mergeCell ref="A67:E68"/>
    <mergeCell ref="A2:A3"/>
    <mergeCell ref="A26:A27"/>
    <mergeCell ref="D26:E26"/>
    <mergeCell ref="D27:E27"/>
    <mergeCell ref="A28:A29"/>
    <mergeCell ref="D28:D29"/>
    <mergeCell ref="E28:E29"/>
    <mergeCell ref="B28:C29"/>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FF00"/>
  </sheetPr>
  <dimension ref="A1:A48"/>
  <sheetViews>
    <sheetView topLeftCell="A31" workbookViewId="0">
      <selection activeCell="L33" sqref="L33"/>
    </sheetView>
  </sheetViews>
  <sheetFormatPr defaultRowHeight="15"/>
  <sheetData>
    <row r="1" spans="1:1" ht="15.75">
      <c r="A1" s="111" t="s">
        <v>364</v>
      </c>
    </row>
    <row r="2" spans="1:1">
      <c r="A2" s="122"/>
    </row>
    <row r="3" spans="1:1">
      <c r="A3" s="122"/>
    </row>
    <row r="4" spans="1:1">
      <c r="A4" s="122"/>
    </row>
    <row r="5" spans="1:1">
      <c r="A5" s="122"/>
    </row>
    <row r="6" spans="1:1">
      <c r="A6" s="122"/>
    </row>
    <row r="7" spans="1:1">
      <c r="A7" s="122"/>
    </row>
    <row r="8" spans="1:1">
      <c r="A8" s="122"/>
    </row>
    <row r="9" spans="1:1">
      <c r="A9" s="122"/>
    </row>
    <row r="10" spans="1:1">
      <c r="A10" s="122"/>
    </row>
    <row r="11" spans="1:1">
      <c r="A11" s="122"/>
    </row>
    <row r="12" spans="1:1">
      <c r="A12" s="122"/>
    </row>
    <row r="13" spans="1:1">
      <c r="A13" s="122"/>
    </row>
    <row r="14" spans="1:1">
      <c r="A14" s="122"/>
    </row>
    <row r="15" spans="1:1">
      <c r="A15" s="122"/>
    </row>
    <row r="16" spans="1:1">
      <c r="A16" s="122"/>
    </row>
    <row r="17" spans="1:1" ht="15.75">
      <c r="A17" s="111" t="s">
        <v>365</v>
      </c>
    </row>
    <row r="18" spans="1:1">
      <c r="A18" s="122"/>
    </row>
    <row r="19" spans="1:1">
      <c r="A19" s="122"/>
    </row>
    <row r="20" spans="1:1">
      <c r="A20" s="122"/>
    </row>
    <row r="21" spans="1:1">
      <c r="A21" s="122"/>
    </row>
    <row r="22" spans="1:1">
      <c r="A22" s="122"/>
    </row>
    <row r="23" spans="1:1">
      <c r="A23" s="122"/>
    </row>
    <row r="24" spans="1:1">
      <c r="A24" s="122"/>
    </row>
    <row r="25" spans="1:1">
      <c r="A25" s="122"/>
    </row>
    <row r="26" spans="1:1">
      <c r="A26" s="122"/>
    </row>
    <row r="27" spans="1:1">
      <c r="A27" s="122"/>
    </row>
    <row r="28" spans="1:1">
      <c r="A28" s="122"/>
    </row>
    <row r="29" spans="1:1">
      <c r="A29" s="122"/>
    </row>
    <row r="30" spans="1:1">
      <c r="A30" s="122"/>
    </row>
    <row r="31" spans="1:1">
      <c r="A31" s="122"/>
    </row>
    <row r="32" spans="1:1">
      <c r="A32" s="122"/>
    </row>
    <row r="33" spans="1:1" ht="15.75">
      <c r="A33" s="111" t="s">
        <v>366</v>
      </c>
    </row>
    <row r="34" spans="1:1">
      <c r="A34" s="122"/>
    </row>
    <row r="35" spans="1:1">
      <c r="A35" s="122"/>
    </row>
    <row r="36" spans="1:1">
      <c r="A36" s="122"/>
    </row>
    <row r="37" spans="1:1">
      <c r="A37" s="122"/>
    </row>
    <row r="38" spans="1:1">
      <c r="A38" s="122"/>
    </row>
    <row r="39" spans="1:1">
      <c r="A39" s="122"/>
    </row>
    <row r="40" spans="1:1">
      <c r="A40" s="122"/>
    </row>
    <row r="41" spans="1:1">
      <c r="A41" s="122"/>
    </row>
    <row r="42" spans="1:1">
      <c r="A42" s="122"/>
    </row>
    <row r="43" spans="1:1">
      <c r="A43" s="122"/>
    </row>
    <row r="44" spans="1:1">
      <c r="A44" s="122"/>
    </row>
    <row r="45" spans="1:1">
      <c r="A45" s="122"/>
    </row>
    <row r="46" spans="1:1">
      <c r="A46" s="122"/>
    </row>
    <row r="47" spans="1:1">
      <c r="A47" s="122"/>
    </row>
    <row r="48" spans="1:1">
      <c r="A48" s="12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L19"/>
  <sheetViews>
    <sheetView workbookViewId="0">
      <selection activeCell="J5" sqref="J5"/>
    </sheetView>
  </sheetViews>
  <sheetFormatPr defaultColWidth="9.140625" defaultRowHeight="14.25"/>
  <cols>
    <col min="1" max="1" width="15.85546875" style="13" customWidth="1"/>
    <col min="2" max="2" width="22.5703125" style="13" customWidth="1"/>
    <col min="3" max="3" width="14.85546875" style="13" customWidth="1"/>
    <col min="4" max="4" width="16.140625" style="13" customWidth="1"/>
    <col min="5" max="5" width="16.28515625" style="13" customWidth="1"/>
    <col min="6" max="6" width="18.85546875" style="13" customWidth="1"/>
    <col min="7" max="7" width="14.140625" style="13" customWidth="1"/>
    <col min="8" max="8" width="16.140625" style="13" customWidth="1"/>
    <col min="9" max="9" width="15.5703125" style="13" customWidth="1"/>
    <col min="10" max="10" width="14.5703125" style="13" customWidth="1"/>
    <col min="11" max="11" width="11.5703125" style="13" bestFit="1" customWidth="1"/>
    <col min="12" max="12" width="20.7109375" style="13" customWidth="1"/>
    <col min="13" max="16384" width="9.140625" style="13"/>
  </cols>
  <sheetData>
    <row r="1" spans="1:12" ht="15.75">
      <c r="A1" s="12" t="s">
        <v>37</v>
      </c>
    </row>
    <row r="2" spans="1:12" ht="32.25" customHeight="1">
      <c r="A2" s="125" t="s">
        <v>38</v>
      </c>
      <c r="B2" s="32" t="s">
        <v>39</v>
      </c>
      <c r="C2" s="32" t="s">
        <v>40</v>
      </c>
      <c r="D2" s="32" t="s">
        <v>41</v>
      </c>
      <c r="E2" s="30"/>
      <c r="F2" s="30"/>
      <c r="G2" s="30"/>
      <c r="H2" s="30"/>
      <c r="I2" s="30"/>
      <c r="J2" s="30"/>
      <c r="K2" s="30"/>
    </row>
    <row r="3" spans="1:12" ht="25.5" customHeight="1">
      <c r="A3" s="125"/>
      <c r="B3" s="112">
        <v>43922</v>
      </c>
      <c r="C3" s="40" t="s">
        <v>42</v>
      </c>
      <c r="D3" s="40" t="s">
        <v>43</v>
      </c>
      <c r="E3" s="30"/>
      <c r="F3" s="30"/>
      <c r="G3" s="30"/>
      <c r="H3" s="30"/>
      <c r="I3" s="30"/>
      <c r="J3" s="30"/>
      <c r="K3" s="30"/>
    </row>
    <row r="4" spans="1:12" ht="38.25">
      <c r="A4" s="25" t="s">
        <v>44</v>
      </c>
      <c r="B4" s="4" t="s">
        <v>45</v>
      </c>
      <c r="C4" s="4" t="s">
        <v>46</v>
      </c>
      <c r="D4" s="4" t="s">
        <v>47</v>
      </c>
      <c r="E4" s="4" t="s">
        <v>48</v>
      </c>
      <c r="F4" s="4" t="s">
        <v>49</v>
      </c>
      <c r="G4" s="4" t="s">
        <v>50</v>
      </c>
      <c r="H4" s="4" t="s">
        <v>51</v>
      </c>
      <c r="I4" s="35" t="s">
        <v>52</v>
      </c>
      <c r="J4" s="35" t="s">
        <v>53</v>
      </c>
      <c r="K4" s="5" t="s">
        <v>54</v>
      </c>
      <c r="L4" s="5" t="s">
        <v>55</v>
      </c>
    </row>
    <row r="5" spans="1:12" ht="45">
      <c r="A5" s="41" t="s">
        <v>56</v>
      </c>
      <c r="B5" s="42">
        <v>174022</v>
      </c>
      <c r="C5" s="42">
        <v>12667</v>
      </c>
      <c r="D5" s="42">
        <v>120477</v>
      </c>
      <c r="E5" s="42">
        <v>2582</v>
      </c>
      <c r="F5" s="42">
        <v>43699</v>
      </c>
      <c r="G5" s="42">
        <v>100813</v>
      </c>
      <c r="H5" s="42">
        <v>0</v>
      </c>
      <c r="I5" s="43">
        <f>SUM(B5:H5)</f>
        <v>454260</v>
      </c>
      <c r="J5" s="71">
        <v>0.7</v>
      </c>
      <c r="K5" s="70">
        <v>4.6628972724884914E-2</v>
      </c>
      <c r="L5" s="11" t="s">
        <v>57</v>
      </c>
    </row>
    <row r="6" spans="1:12">
      <c r="A6" s="26"/>
      <c r="B6" s="120"/>
      <c r="C6" s="120"/>
      <c r="D6" s="120"/>
      <c r="E6" s="120"/>
      <c r="F6" s="120"/>
      <c r="G6" s="120"/>
      <c r="H6" s="120"/>
      <c r="I6" s="43"/>
      <c r="J6" s="11"/>
      <c r="K6" s="11"/>
      <c r="L6" s="11"/>
    </row>
    <row r="7" spans="1:12">
      <c r="A7" s="26"/>
      <c r="B7" s="120"/>
      <c r="C7" s="120"/>
      <c r="D7" s="120"/>
      <c r="E7" s="120"/>
      <c r="F7" s="120"/>
      <c r="G7" s="120"/>
      <c r="H7" s="120"/>
      <c r="I7" s="11"/>
      <c r="J7" s="11"/>
      <c r="K7" s="11"/>
      <c r="L7" s="11"/>
    </row>
    <row r="8" spans="1:12">
      <c r="A8" s="26"/>
      <c r="B8" s="120"/>
      <c r="C8" s="120"/>
      <c r="D8" s="120"/>
      <c r="E8" s="120"/>
      <c r="F8" s="120"/>
      <c r="G8" s="120"/>
      <c r="H8" s="120"/>
      <c r="I8" s="11"/>
      <c r="J8" s="11"/>
      <c r="K8" s="11"/>
      <c r="L8" s="11"/>
    </row>
    <row r="9" spans="1:12">
      <c r="A9" s="26"/>
      <c r="B9" s="120"/>
      <c r="C9" s="120"/>
      <c r="D9" s="120"/>
      <c r="E9" s="120"/>
      <c r="F9" s="120"/>
      <c r="G9" s="120"/>
      <c r="H9" s="120"/>
      <c r="I9" s="11"/>
      <c r="J9" s="11"/>
      <c r="K9" s="11"/>
      <c r="L9" s="11"/>
    </row>
    <row r="10" spans="1:12">
      <c r="A10" s="26"/>
      <c r="B10" s="120"/>
      <c r="C10" s="120"/>
      <c r="D10" s="120"/>
      <c r="E10" s="120"/>
      <c r="F10" s="120"/>
      <c r="G10" s="120"/>
      <c r="H10" s="120"/>
      <c r="I10" s="11"/>
      <c r="J10" s="11"/>
      <c r="K10" s="11"/>
      <c r="L10" s="11"/>
    </row>
    <row r="11" spans="1:12">
      <c r="A11" s="26"/>
      <c r="B11" s="120"/>
      <c r="C11" s="120"/>
      <c r="D11" s="120"/>
      <c r="E11" s="120"/>
      <c r="F11" s="120"/>
      <c r="G11" s="120"/>
      <c r="H11" s="120"/>
      <c r="I11" s="11"/>
      <c r="J11" s="11"/>
      <c r="K11" s="11"/>
      <c r="L11" s="11"/>
    </row>
    <row r="12" spans="1:12">
      <c r="A12" s="26"/>
      <c r="B12" s="120"/>
      <c r="C12" s="120"/>
      <c r="D12" s="120"/>
      <c r="E12" s="120"/>
      <c r="F12" s="120"/>
      <c r="G12" s="120"/>
      <c r="H12" s="120"/>
      <c r="I12" s="11"/>
      <c r="J12" s="11"/>
      <c r="K12" s="11"/>
      <c r="L12" s="11"/>
    </row>
    <row r="13" spans="1:12" s="14" customFormat="1" ht="12.75">
      <c r="A13" s="33" t="s">
        <v>58</v>
      </c>
    </row>
    <row r="14" spans="1:12" s="14" customFormat="1" ht="12.75">
      <c r="A14" s="33" t="s">
        <v>59</v>
      </c>
    </row>
    <row r="15" spans="1:12">
      <c r="A15" s="9" t="s">
        <v>60</v>
      </c>
      <c r="B15" s="14"/>
      <c r="C15" s="14"/>
      <c r="D15" s="14"/>
    </row>
    <row r="16" spans="1:12">
      <c r="A16" s="9" t="s">
        <v>61</v>
      </c>
      <c r="B16" s="14"/>
      <c r="C16" s="14"/>
      <c r="D16" s="14"/>
    </row>
    <row r="17" spans="1:4">
      <c r="A17" s="9" t="s">
        <v>62</v>
      </c>
      <c r="B17" s="14"/>
      <c r="C17" s="14"/>
      <c r="D17" s="14"/>
    </row>
    <row r="18" spans="1:4">
      <c r="A18" s="9" t="s">
        <v>63</v>
      </c>
    </row>
    <row r="19" spans="1:4">
      <c r="A19" s="9" t="s">
        <v>64</v>
      </c>
      <c r="B19" s="14"/>
      <c r="C19" s="14"/>
      <c r="D19" s="14"/>
    </row>
  </sheetData>
  <mergeCells count="1">
    <mergeCell ref="A2:A3"/>
  </mergeCells>
  <hyperlinks>
    <hyperlink ref="A5" r:id="rId1" display="Seabed Habitats (Survey point data) - Number of records" xr:uid="{356E07CD-4387-4363-9DA5-B1DD8683CDB0}"/>
  </hyperlinks>
  <pageMargins left="0.70866141732283472" right="0.70866141732283472" top="0.74803149606299213" bottom="0.74803149606299213" header="0.31496062992125984" footer="0.31496062992125984"/>
  <pageSetup paperSize="9" scale="65" orientation="landscape" horizontalDpi="4294967293"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N21"/>
  <sheetViews>
    <sheetView topLeftCell="D11" zoomScaleNormal="100" workbookViewId="0">
      <selection activeCell="K17" sqref="K17"/>
    </sheetView>
  </sheetViews>
  <sheetFormatPr defaultRowHeight="15"/>
  <cols>
    <col min="1" max="2" width="17.140625" customWidth="1"/>
    <col min="3" max="3" width="14.5703125" customWidth="1"/>
    <col min="4" max="4" width="45.5703125" customWidth="1"/>
    <col min="5" max="5" width="14.28515625" customWidth="1"/>
    <col min="6" max="6" width="14.7109375" bestFit="1" customWidth="1"/>
    <col min="7" max="7" width="12.140625" customWidth="1"/>
    <col min="8" max="8" width="11.5703125" customWidth="1"/>
    <col min="9" max="9" width="12.5703125" customWidth="1"/>
    <col min="10" max="10" width="10.5703125" customWidth="1"/>
    <col min="11" max="11" width="15.5703125" customWidth="1"/>
    <col min="12" max="13" width="15.28515625" customWidth="1"/>
    <col min="14" max="14" width="12.42578125" customWidth="1"/>
  </cols>
  <sheetData>
    <row r="1" spans="1:14" ht="15.75">
      <c r="A1" s="12" t="s">
        <v>65</v>
      </c>
      <c r="B1" s="12"/>
      <c r="C1" s="12"/>
      <c r="D1" s="13"/>
      <c r="E1" s="13"/>
      <c r="F1" s="13"/>
      <c r="G1" s="13"/>
      <c r="H1" s="13"/>
      <c r="I1" s="13"/>
      <c r="J1" s="13"/>
      <c r="K1" s="13"/>
      <c r="L1" s="13"/>
      <c r="M1" s="13"/>
    </row>
    <row r="2" spans="1:14" ht="51">
      <c r="A2" s="125" t="s">
        <v>66</v>
      </c>
      <c r="B2" s="32" t="s">
        <v>39</v>
      </c>
      <c r="C2" s="32" t="s">
        <v>40</v>
      </c>
      <c r="D2" s="34" t="s">
        <v>67</v>
      </c>
      <c r="E2" s="34" t="s">
        <v>68</v>
      </c>
      <c r="F2" s="30"/>
      <c r="G2" s="30"/>
      <c r="H2" s="30"/>
      <c r="I2" s="30"/>
      <c r="J2" s="30"/>
      <c r="K2" s="30"/>
      <c r="L2" s="30"/>
      <c r="M2" s="30"/>
    </row>
    <row r="3" spans="1:14" ht="36.6" customHeight="1">
      <c r="A3" s="125"/>
      <c r="B3" s="112">
        <v>43922</v>
      </c>
      <c r="C3" s="40" t="s">
        <v>42</v>
      </c>
      <c r="D3" s="45">
        <v>52</v>
      </c>
      <c r="E3" s="40">
        <v>950</v>
      </c>
      <c r="F3" s="30"/>
      <c r="G3" s="30"/>
      <c r="H3" s="30"/>
      <c r="I3" s="30"/>
      <c r="J3" s="30"/>
      <c r="K3" s="30"/>
      <c r="L3" s="30"/>
      <c r="M3" s="30"/>
    </row>
    <row r="4" spans="1:14" ht="39">
      <c r="A4" s="25" t="s">
        <v>44</v>
      </c>
      <c r="B4" s="4" t="s">
        <v>69</v>
      </c>
      <c r="C4" s="4" t="s">
        <v>70</v>
      </c>
      <c r="D4" s="4" t="s">
        <v>71</v>
      </c>
      <c r="E4" s="4" t="s">
        <v>45</v>
      </c>
      <c r="F4" s="4" t="s">
        <v>46</v>
      </c>
      <c r="G4" s="4" t="s">
        <v>47</v>
      </c>
      <c r="H4" s="4" t="s">
        <v>72</v>
      </c>
      <c r="I4" s="21" t="s">
        <v>73</v>
      </c>
      <c r="J4" s="21" t="s">
        <v>50</v>
      </c>
      <c r="K4" s="21" t="s">
        <v>74</v>
      </c>
      <c r="L4" s="6" t="s">
        <v>75</v>
      </c>
      <c r="M4" s="35" t="s">
        <v>53</v>
      </c>
      <c r="N4" s="5" t="s">
        <v>54</v>
      </c>
    </row>
    <row r="5" spans="1:14" ht="30">
      <c r="A5" s="27" t="s">
        <v>76</v>
      </c>
      <c r="B5" s="27" t="s">
        <v>77</v>
      </c>
      <c r="C5" s="44">
        <v>43654</v>
      </c>
      <c r="D5" s="41" t="s">
        <v>78</v>
      </c>
      <c r="E5" s="42">
        <v>18394403</v>
      </c>
      <c r="F5" s="42">
        <v>29947862</v>
      </c>
      <c r="G5" s="42">
        <v>1450052</v>
      </c>
      <c r="H5" s="42">
        <v>814494</v>
      </c>
      <c r="I5" s="42">
        <v>3976813</v>
      </c>
      <c r="J5" s="42">
        <v>2107455</v>
      </c>
      <c r="K5" s="42">
        <v>0</v>
      </c>
      <c r="L5" s="43">
        <v>56691080</v>
      </c>
      <c r="M5" s="11">
        <v>28.4</v>
      </c>
      <c r="N5" s="126" t="s">
        <v>79</v>
      </c>
    </row>
    <row r="6" spans="1:14" ht="30">
      <c r="A6" s="27" t="s">
        <v>80</v>
      </c>
      <c r="B6" s="27" t="s">
        <v>81</v>
      </c>
      <c r="C6" s="44">
        <v>43229</v>
      </c>
      <c r="D6" s="41" t="s">
        <v>82</v>
      </c>
      <c r="E6" s="42">
        <v>6</v>
      </c>
      <c r="F6" s="42">
        <v>6</v>
      </c>
      <c r="G6" s="42">
        <v>6</v>
      </c>
      <c r="H6" s="42">
        <v>6</v>
      </c>
      <c r="I6" s="42">
        <v>6</v>
      </c>
      <c r="J6" s="42">
        <v>6</v>
      </c>
      <c r="K6" s="42">
        <v>0</v>
      </c>
      <c r="L6" s="43">
        <v>6</v>
      </c>
      <c r="M6" s="126">
        <v>16.5</v>
      </c>
      <c r="N6" s="128"/>
    </row>
    <row r="7" spans="1:14" ht="45">
      <c r="A7" s="27" t="s">
        <v>80</v>
      </c>
      <c r="B7" s="27" t="s">
        <v>83</v>
      </c>
      <c r="C7" s="44">
        <v>43594</v>
      </c>
      <c r="D7" s="41" t="s">
        <v>84</v>
      </c>
      <c r="E7" s="42">
        <v>8</v>
      </c>
      <c r="F7" s="42">
        <v>1</v>
      </c>
      <c r="G7" s="42">
        <v>3</v>
      </c>
      <c r="H7" s="42">
        <v>2</v>
      </c>
      <c r="I7" s="42">
        <v>2</v>
      </c>
      <c r="J7" s="42">
        <v>5</v>
      </c>
      <c r="K7" s="42">
        <v>0</v>
      </c>
      <c r="L7" s="43">
        <v>15</v>
      </c>
      <c r="M7" s="128"/>
      <c r="N7" s="128"/>
    </row>
    <row r="8" spans="1:14" ht="30">
      <c r="A8" s="27" t="s">
        <v>80</v>
      </c>
      <c r="B8" s="27" t="s">
        <v>85</v>
      </c>
      <c r="C8" s="44" t="s">
        <v>86</v>
      </c>
      <c r="D8" s="41" t="s">
        <v>87</v>
      </c>
      <c r="E8" s="42">
        <v>6</v>
      </c>
      <c r="F8" s="42">
        <v>2</v>
      </c>
      <c r="G8" s="42">
        <v>1</v>
      </c>
      <c r="H8" s="42">
        <v>1</v>
      </c>
      <c r="I8" s="42">
        <v>2</v>
      </c>
      <c r="J8" s="42">
        <v>3</v>
      </c>
      <c r="K8" s="42">
        <v>0</v>
      </c>
      <c r="L8" s="43">
        <v>8</v>
      </c>
      <c r="M8" s="128"/>
      <c r="N8" s="128"/>
    </row>
    <row r="9" spans="1:14" ht="30">
      <c r="A9" s="27" t="s">
        <v>80</v>
      </c>
      <c r="B9" s="27" t="s">
        <v>83</v>
      </c>
      <c r="C9" s="44">
        <v>43594</v>
      </c>
      <c r="D9" s="41" t="s">
        <v>88</v>
      </c>
      <c r="E9" s="42">
        <v>13</v>
      </c>
      <c r="F9" s="42">
        <v>3</v>
      </c>
      <c r="G9" s="42">
        <v>4</v>
      </c>
      <c r="H9" s="42">
        <v>3</v>
      </c>
      <c r="I9" s="42">
        <v>4</v>
      </c>
      <c r="J9" s="42">
        <v>8</v>
      </c>
      <c r="K9" s="42">
        <v>0</v>
      </c>
      <c r="L9" s="43">
        <v>23</v>
      </c>
      <c r="M9" s="128"/>
      <c r="N9" s="128"/>
    </row>
    <row r="10" spans="1:14" ht="38.25">
      <c r="A10" s="27" t="s">
        <v>89</v>
      </c>
      <c r="B10" s="27" t="s">
        <v>90</v>
      </c>
      <c r="C10" s="44">
        <v>43601</v>
      </c>
      <c r="D10" s="41" t="s">
        <v>91</v>
      </c>
      <c r="E10" s="42">
        <v>0</v>
      </c>
      <c r="F10" s="42">
        <v>0</v>
      </c>
      <c r="G10" s="42">
        <v>0</v>
      </c>
      <c r="H10" s="42">
        <v>1</v>
      </c>
      <c r="I10" s="42">
        <v>0</v>
      </c>
      <c r="J10" s="42">
        <v>0</v>
      </c>
      <c r="K10" s="42">
        <v>0</v>
      </c>
      <c r="L10" s="43">
        <v>1</v>
      </c>
      <c r="M10" s="113">
        <v>0.12</v>
      </c>
      <c r="N10" s="128"/>
    </row>
    <row r="11" spans="1:14" ht="45">
      <c r="A11" s="27" t="s">
        <v>92</v>
      </c>
      <c r="B11" s="27" t="s">
        <v>85</v>
      </c>
      <c r="C11" s="44" t="s">
        <v>86</v>
      </c>
      <c r="D11" s="41" t="s">
        <v>93</v>
      </c>
      <c r="E11" s="42">
        <v>362</v>
      </c>
      <c r="F11" s="42">
        <v>20</v>
      </c>
      <c r="G11" s="42">
        <v>62</v>
      </c>
      <c r="H11" s="42">
        <v>7</v>
      </c>
      <c r="I11" s="42">
        <v>218</v>
      </c>
      <c r="J11" s="42">
        <v>224</v>
      </c>
      <c r="K11" s="42">
        <v>0</v>
      </c>
      <c r="L11" s="43">
        <v>861</v>
      </c>
      <c r="M11" s="11">
        <v>5.4</v>
      </c>
      <c r="N11" s="128"/>
    </row>
    <row r="12" spans="1:14" s="14" customFormat="1" ht="30">
      <c r="A12" s="27" t="s">
        <v>92</v>
      </c>
      <c r="B12" s="27" t="s">
        <v>85</v>
      </c>
      <c r="C12" s="44" t="s">
        <v>86</v>
      </c>
      <c r="D12" s="41" t="s">
        <v>94</v>
      </c>
      <c r="E12" s="42">
        <v>36</v>
      </c>
      <c r="F12" s="42">
        <v>38</v>
      </c>
      <c r="G12" s="42">
        <v>20</v>
      </c>
      <c r="H12" s="42">
        <v>7</v>
      </c>
      <c r="I12" s="42">
        <v>12</v>
      </c>
      <c r="J12" s="42">
        <v>41</v>
      </c>
      <c r="K12" s="42">
        <v>9</v>
      </c>
      <c r="L12" s="43">
        <v>72</v>
      </c>
      <c r="M12" s="11">
        <v>4.4999999999999998E-2</v>
      </c>
      <c r="N12" s="128"/>
    </row>
    <row r="13" spans="1:14" s="14" customFormat="1" ht="30">
      <c r="A13" s="27" t="s">
        <v>95</v>
      </c>
      <c r="B13" s="27" t="s">
        <v>85</v>
      </c>
      <c r="C13" s="44" t="s">
        <v>86</v>
      </c>
      <c r="D13" s="41" t="s">
        <v>96</v>
      </c>
      <c r="E13" s="42">
        <v>20615</v>
      </c>
      <c r="F13" s="42">
        <v>2390</v>
      </c>
      <c r="G13" s="42">
        <v>0</v>
      </c>
      <c r="H13" s="42">
        <v>0</v>
      </c>
      <c r="I13" s="42">
        <v>0</v>
      </c>
      <c r="J13" s="42">
        <v>23615</v>
      </c>
      <c r="K13" s="42">
        <v>0</v>
      </c>
      <c r="L13" s="43">
        <v>46550</v>
      </c>
      <c r="M13" s="126">
        <v>1.1200000000000001</v>
      </c>
      <c r="N13" s="128"/>
    </row>
    <row r="14" spans="1:14" ht="30">
      <c r="A14" s="27" t="s">
        <v>76</v>
      </c>
      <c r="B14" s="27" t="s">
        <v>85</v>
      </c>
      <c r="C14" s="44" t="s">
        <v>86</v>
      </c>
      <c r="D14" s="41" t="s">
        <v>97</v>
      </c>
      <c r="E14" s="42">
        <v>56285</v>
      </c>
      <c r="F14" s="42">
        <v>76520</v>
      </c>
      <c r="G14" s="42">
        <v>76</v>
      </c>
      <c r="H14" s="42">
        <v>0</v>
      </c>
      <c r="I14" s="42">
        <v>0</v>
      </c>
      <c r="J14" s="42">
        <v>19676</v>
      </c>
      <c r="K14" s="42">
        <v>0</v>
      </c>
      <c r="L14" s="43">
        <v>152557</v>
      </c>
      <c r="M14" s="127"/>
      <c r="N14" s="128"/>
    </row>
    <row r="15" spans="1:14" ht="38.25">
      <c r="A15" s="27" t="s">
        <v>98</v>
      </c>
      <c r="B15" s="27" t="s">
        <v>85</v>
      </c>
      <c r="C15" s="44" t="s">
        <v>86</v>
      </c>
      <c r="D15" s="41" t="s">
        <v>99</v>
      </c>
      <c r="E15" s="42">
        <v>7</v>
      </c>
      <c r="F15" s="42">
        <v>0</v>
      </c>
      <c r="G15" s="42">
        <v>6</v>
      </c>
      <c r="H15" s="42">
        <v>6</v>
      </c>
      <c r="I15" s="42">
        <v>7</v>
      </c>
      <c r="J15" s="42">
        <v>7</v>
      </c>
      <c r="K15" s="42">
        <v>0</v>
      </c>
      <c r="L15" s="43">
        <v>8</v>
      </c>
      <c r="M15" s="11">
        <v>7.0000000000000001E-3</v>
      </c>
      <c r="N15" s="128"/>
    </row>
    <row r="16" spans="1:14" ht="30">
      <c r="A16" s="27" t="s">
        <v>76</v>
      </c>
      <c r="B16" s="27" t="s">
        <v>83</v>
      </c>
      <c r="C16" s="44">
        <v>43551</v>
      </c>
      <c r="D16" s="41" t="s">
        <v>100</v>
      </c>
      <c r="E16" s="42">
        <v>2885</v>
      </c>
      <c r="F16" s="42">
        <v>3501</v>
      </c>
      <c r="G16" s="42">
        <v>0</v>
      </c>
      <c r="H16" s="42">
        <v>0</v>
      </c>
      <c r="I16" s="42">
        <v>13282</v>
      </c>
      <c r="J16" s="42">
        <v>1351</v>
      </c>
      <c r="K16" s="42">
        <v>0</v>
      </c>
      <c r="L16" s="43">
        <v>21019</v>
      </c>
      <c r="M16" s="11">
        <v>0.187</v>
      </c>
      <c r="N16" s="128"/>
    </row>
    <row r="17" spans="1:14" ht="30">
      <c r="A17" s="27" t="s">
        <v>101</v>
      </c>
      <c r="B17" s="27" t="s">
        <v>83</v>
      </c>
      <c r="C17" s="44">
        <v>43654</v>
      </c>
      <c r="D17" s="41" t="s">
        <v>100</v>
      </c>
      <c r="E17" s="42">
        <v>1</v>
      </c>
      <c r="F17" s="42">
        <v>1</v>
      </c>
      <c r="G17" s="42">
        <v>1</v>
      </c>
      <c r="H17" s="42">
        <v>1</v>
      </c>
      <c r="I17" s="42">
        <v>1</v>
      </c>
      <c r="J17" s="42">
        <v>1</v>
      </c>
      <c r="K17" s="42">
        <v>0</v>
      </c>
      <c r="L17" s="43">
        <v>1</v>
      </c>
      <c r="M17" s="11">
        <v>0.02</v>
      </c>
      <c r="N17" s="127"/>
    </row>
    <row r="18" spans="1:14">
      <c r="A18" s="9" t="s">
        <v>102</v>
      </c>
      <c r="B18" s="9"/>
      <c r="C18" s="9"/>
      <c r="D18" s="10"/>
      <c r="E18" s="10"/>
      <c r="F18" s="10"/>
      <c r="G18" s="10"/>
      <c r="H18" s="10"/>
      <c r="I18" s="10"/>
      <c r="J18" s="10"/>
      <c r="K18" s="10"/>
      <c r="L18" s="10"/>
      <c r="M18" s="10"/>
    </row>
    <row r="19" spans="1:14">
      <c r="A19" s="9" t="s">
        <v>63</v>
      </c>
    </row>
    <row r="20" spans="1:14">
      <c r="A20" s="22"/>
      <c r="B20" s="22"/>
      <c r="C20" s="22"/>
      <c r="D20" s="22"/>
      <c r="E20" s="22"/>
      <c r="F20" s="22"/>
      <c r="G20" s="22"/>
      <c r="H20" s="22"/>
      <c r="I20" s="22"/>
      <c r="J20" s="22"/>
      <c r="K20" s="22"/>
      <c r="L20" s="22"/>
      <c r="M20" s="22"/>
    </row>
    <row r="21" spans="1:14">
      <c r="A21" s="8"/>
      <c r="B21" s="8"/>
      <c r="C21" s="8"/>
      <c r="D21" s="10"/>
      <c r="E21" s="10"/>
      <c r="F21" s="10"/>
      <c r="G21" s="10"/>
      <c r="H21" s="10"/>
      <c r="I21" s="10"/>
      <c r="J21" s="10"/>
      <c r="K21" s="10"/>
      <c r="L21" s="10"/>
      <c r="M21" s="10"/>
    </row>
  </sheetData>
  <mergeCells count="4">
    <mergeCell ref="A2:A3"/>
    <mergeCell ref="M13:M14"/>
    <mergeCell ref="M6:M9"/>
    <mergeCell ref="N5:N17"/>
  </mergeCells>
  <hyperlinks>
    <hyperlink ref="D5" r:id="rId1" xr:uid="{1D53F565-FB68-4FF4-B4F9-FE68A1ED0851}"/>
    <hyperlink ref="D8" r:id="rId2" display="Environmental variables that influence habitat type" xr:uid="{AD04A42D-4EEB-4D6C-A683-58B9C76D0DAC}"/>
    <hyperlink ref="D10" r:id="rId3" xr:uid="{6AB797D3-995D-4FC8-940D-AD7100DE64BB}"/>
    <hyperlink ref="D11" r:id="rId4" display="Collection of individual habitat maps from survey within European waters in various classification systems. " xr:uid="{05EB5552-2030-41CD-A237-99C190E5E41D}"/>
    <hyperlink ref="D12" r:id="rId5" display="Collection of individual modelled maps of specific habitats at the European and Global scale. " xr:uid="{EE6DCC35-F688-4123-AA85-42ACA565716F}"/>
    <hyperlink ref="D14" r:id="rId6" display="OSPAR threatened and/or declining habitats (polygon data)" xr:uid="{72474C0A-12AF-4538-B4B6-85D139550570}"/>
    <hyperlink ref="D13" r:id="rId7" display="OSPAR threatened and/or declining habitats (point data)" xr:uid="{D01DC8B7-8E2E-464E-B4A0-60F9441E0158}"/>
    <hyperlink ref="D15" r:id="rId8" xr:uid="{044B17CC-AB13-4B1D-8658-01EF2CDF700B}"/>
    <hyperlink ref="D16" r:id="rId9" display="Composite data products: Essential Ocean Variables" xr:uid="{98C76809-73CC-42D8-88E7-B271AB8CF57A}"/>
    <hyperlink ref="D6" r:id="rId10" xr:uid="{277A25A6-8408-448F-A28C-DE58BF1649B0}"/>
    <hyperlink ref="D9" r:id="rId11" xr:uid="{3534038C-65A9-4812-BE80-12034C3DCE66}"/>
    <hyperlink ref="D7" r:id="rId12" display="Environmental " xr:uid="{5807C5B3-DF91-4C14-9868-6FC8E5476F18}"/>
    <hyperlink ref="D17" r:id="rId13" display="Composite data products: Essential Ocean Variables" xr:uid="{67DBDCA3-E287-415B-826E-7C0B9E90A085}"/>
  </hyperlinks>
  <pageMargins left="0.7" right="0.7" top="0.75" bottom="0.75" header="0.3" footer="0.3"/>
  <pageSetup paperSize="9" scale="72" orientation="landscape" horizontalDpi="4294967293"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I25"/>
  <sheetViews>
    <sheetView tabSelected="1" topLeftCell="A17" zoomScaleNormal="100" workbookViewId="0">
      <selection activeCell="B21" sqref="B21"/>
    </sheetView>
  </sheetViews>
  <sheetFormatPr defaultColWidth="9.140625" defaultRowHeight="15"/>
  <cols>
    <col min="1" max="2" width="18.7109375" style="8" customWidth="1"/>
    <col min="3" max="3" width="16.85546875" style="8" customWidth="1"/>
    <col min="4" max="5" width="16.140625" style="8" customWidth="1"/>
    <col min="6" max="6" width="16.28515625" style="8" customWidth="1"/>
    <col min="7" max="7" width="22.7109375" style="8" customWidth="1"/>
    <col min="8" max="8" width="35.7109375" style="8" customWidth="1"/>
    <col min="9" max="16384" width="9.140625" style="8"/>
  </cols>
  <sheetData>
    <row r="1" spans="1:9" s="13" customFormat="1" ht="15.75">
      <c r="A1" s="12" t="s">
        <v>103</v>
      </c>
      <c r="B1" s="12"/>
    </row>
    <row r="2" spans="1:9" ht="22.5" customHeight="1">
      <c r="A2" s="125" t="s">
        <v>104</v>
      </c>
      <c r="B2" s="32" t="s">
        <v>39</v>
      </c>
      <c r="C2" s="32" t="s">
        <v>40</v>
      </c>
      <c r="I2" s="18"/>
    </row>
    <row r="3" spans="1:9" ht="33.75" customHeight="1">
      <c r="A3" s="125"/>
      <c r="B3" s="112">
        <v>43922</v>
      </c>
      <c r="C3" s="40" t="s">
        <v>42</v>
      </c>
      <c r="I3" s="18"/>
    </row>
    <row r="4" spans="1:9" ht="51.75">
      <c r="A4" s="25" t="s">
        <v>105</v>
      </c>
      <c r="B4" s="4" t="s">
        <v>106</v>
      </c>
      <c r="C4" s="4" t="s">
        <v>107</v>
      </c>
      <c r="D4" s="4" t="s">
        <v>108</v>
      </c>
      <c r="E4" s="4" t="s">
        <v>109</v>
      </c>
      <c r="F4" s="4" t="s">
        <v>110</v>
      </c>
      <c r="G4" s="4" t="s">
        <v>111</v>
      </c>
      <c r="H4" s="4" t="s">
        <v>112</v>
      </c>
      <c r="I4" s="18"/>
    </row>
    <row r="5" spans="1:9" ht="24" customHeight="1">
      <c r="A5" s="26" t="s">
        <v>113</v>
      </c>
      <c r="B5" s="26" t="s">
        <v>114</v>
      </c>
      <c r="C5" s="120" t="s">
        <v>115</v>
      </c>
      <c r="D5" s="120" t="s">
        <v>116</v>
      </c>
      <c r="E5" s="120" t="s">
        <v>117</v>
      </c>
      <c r="F5" s="120" t="s">
        <v>118</v>
      </c>
      <c r="G5" s="118" t="s">
        <v>119</v>
      </c>
      <c r="H5" s="120"/>
    </row>
    <row r="6" spans="1:9" ht="25.5">
      <c r="A6" s="26" t="s">
        <v>120</v>
      </c>
      <c r="B6" s="26" t="s">
        <v>114</v>
      </c>
      <c r="C6" s="120" t="s">
        <v>121</v>
      </c>
      <c r="D6" s="120" t="s">
        <v>122</v>
      </c>
      <c r="E6" s="120" t="s">
        <v>117</v>
      </c>
      <c r="F6" s="120" t="s">
        <v>123</v>
      </c>
      <c r="G6" s="118" t="s">
        <v>124</v>
      </c>
      <c r="H6" s="120"/>
    </row>
    <row r="7" spans="1:9" ht="41.25" customHeight="1">
      <c r="A7" s="26" t="s">
        <v>120</v>
      </c>
      <c r="B7" s="26" t="s">
        <v>114</v>
      </c>
      <c r="C7" s="120" t="s">
        <v>121</v>
      </c>
      <c r="D7" s="120" t="s">
        <v>122</v>
      </c>
      <c r="E7" s="120" t="s">
        <v>117</v>
      </c>
      <c r="F7" s="120" t="s">
        <v>123</v>
      </c>
      <c r="G7" s="118" t="s">
        <v>124</v>
      </c>
      <c r="H7" s="120"/>
    </row>
    <row r="8" spans="1:9" ht="62.25" customHeight="1">
      <c r="A8" s="26" t="s">
        <v>120</v>
      </c>
      <c r="B8" s="26" t="s">
        <v>114</v>
      </c>
      <c r="C8" s="120" t="s">
        <v>121</v>
      </c>
      <c r="D8" s="120" t="s">
        <v>122</v>
      </c>
      <c r="E8" s="120" t="s">
        <v>117</v>
      </c>
      <c r="F8" s="120" t="s">
        <v>123</v>
      </c>
      <c r="G8" s="118" t="s">
        <v>124</v>
      </c>
      <c r="H8" s="120"/>
    </row>
    <row r="9" spans="1:9" ht="62.25" customHeight="1">
      <c r="A9" s="26" t="s">
        <v>120</v>
      </c>
      <c r="B9" s="26" t="s">
        <v>114</v>
      </c>
      <c r="C9" s="120" t="s">
        <v>121</v>
      </c>
      <c r="D9" s="120" t="s">
        <v>122</v>
      </c>
      <c r="E9" s="120" t="s">
        <v>117</v>
      </c>
      <c r="F9" s="120" t="s">
        <v>123</v>
      </c>
      <c r="G9" s="118" t="s">
        <v>124</v>
      </c>
      <c r="H9" s="120"/>
    </row>
    <row r="10" spans="1:9" ht="62.25" customHeight="1">
      <c r="A10" s="26" t="s">
        <v>125</v>
      </c>
      <c r="B10" s="26" t="s">
        <v>126</v>
      </c>
      <c r="C10" s="120" t="s">
        <v>127</v>
      </c>
      <c r="D10" s="120" t="s">
        <v>122</v>
      </c>
      <c r="E10" s="120" t="s">
        <v>117</v>
      </c>
      <c r="F10" s="120" t="s">
        <v>118</v>
      </c>
      <c r="G10" s="118" t="s">
        <v>119</v>
      </c>
      <c r="H10" s="120"/>
    </row>
    <row r="11" spans="1:9" ht="62.25" customHeight="1">
      <c r="A11" s="26" t="s">
        <v>128</v>
      </c>
      <c r="B11" s="26" t="s">
        <v>126</v>
      </c>
      <c r="C11" s="120" t="s">
        <v>129</v>
      </c>
      <c r="D11" s="120" t="s">
        <v>122</v>
      </c>
      <c r="E11" s="120" t="s">
        <v>117</v>
      </c>
      <c r="F11" s="120" t="s">
        <v>118</v>
      </c>
      <c r="G11" s="118" t="s">
        <v>119</v>
      </c>
      <c r="H11" s="120"/>
    </row>
    <row r="12" spans="1:9" ht="62.25" customHeight="1">
      <c r="A12" s="26" t="s">
        <v>128</v>
      </c>
      <c r="B12" s="26" t="s">
        <v>126</v>
      </c>
      <c r="C12" s="120" t="s">
        <v>129</v>
      </c>
      <c r="D12" s="120" t="s">
        <v>122</v>
      </c>
      <c r="E12" s="120" t="s">
        <v>117</v>
      </c>
      <c r="F12" s="120" t="s">
        <v>118</v>
      </c>
      <c r="G12" s="118" t="s">
        <v>119</v>
      </c>
      <c r="H12" s="120"/>
    </row>
    <row r="13" spans="1:9" ht="62.25" customHeight="1">
      <c r="A13" s="26" t="s">
        <v>128</v>
      </c>
      <c r="B13" s="26" t="s">
        <v>126</v>
      </c>
      <c r="C13" s="120" t="s">
        <v>129</v>
      </c>
      <c r="D13" s="120" t="s">
        <v>122</v>
      </c>
      <c r="E13" s="120" t="s">
        <v>117</v>
      </c>
      <c r="F13" s="120" t="s">
        <v>118</v>
      </c>
      <c r="G13" s="118" t="s">
        <v>119</v>
      </c>
      <c r="H13" s="120"/>
    </row>
    <row r="14" spans="1:9" ht="62.25" customHeight="1">
      <c r="A14" s="26" t="s">
        <v>128</v>
      </c>
      <c r="B14" s="26" t="s">
        <v>126</v>
      </c>
      <c r="C14" s="120" t="s">
        <v>129</v>
      </c>
      <c r="D14" s="120" t="s">
        <v>122</v>
      </c>
      <c r="E14" s="120" t="s">
        <v>117</v>
      </c>
      <c r="F14" s="120" t="s">
        <v>118</v>
      </c>
      <c r="G14" s="118" t="s">
        <v>119</v>
      </c>
      <c r="H14" s="120"/>
    </row>
    <row r="15" spans="1:9" ht="62.25" customHeight="1">
      <c r="A15" s="26" t="s">
        <v>130</v>
      </c>
      <c r="B15" s="26" t="s">
        <v>126</v>
      </c>
      <c r="C15" s="120" t="s">
        <v>131</v>
      </c>
      <c r="D15" s="120" t="s">
        <v>122</v>
      </c>
      <c r="E15" s="120" t="s">
        <v>117</v>
      </c>
      <c r="F15" s="120" t="s">
        <v>118</v>
      </c>
      <c r="G15" s="118" t="s">
        <v>132</v>
      </c>
      <c r="H15" s="120" t="s">
        <v>133</v>
      </c>
    </row>
    <row r="16" spans="1:9" ht="62.25" customHeight="1">
      <c r="A16" s="26" t="s">
        <v>134</v>
      </c>
      <c r="B16" s="26" t="s">
        <v>135</v>
      </c>
      <c r="C16" s="120" t="s">
        <v>136</v>
      </c>
      <c r="D16" s="120" t="s">
        <v>116</v>
      </c>
      <c r="E16" s="120" t="s">
        <v>117</v>
      </c>
      <c r="F16" s="120" t="s">
        <v>118</v>
      </c>
      <c r="G16" s="118" t="s">
        <v>132</v>
      </c>
      <c r="H16" s="120" t="s">
        <v>133</v>
      </c>
    </row>
    <row r="17" spans="1:8" ht="62.25" customHeight="1">
      <c r="A17" s="26" t="s">
        <v>134</v>
      </c>
      <c r="B17" s="26" t="s">
        <v>135</v>
      </c>
      <c r="C17" s="120" t="s">
        <v>136</v>
      </c>
      <c r="D17" s="120" t="s">
        <v>116</v>
      </c>
      <c r="E17" s="120" t="s">
        <v>117</v>
      </c>
      <c r="F17" s="120" t="s">
        <v>118</v>
      </c>
      <c r="G17" s="118" t="s">
        <v>132</v>
      </c>
      <c r="H17" s="120" t="s">
        <v>133</v>
      </c>
    </row>
    <row r="18" spans="1:8" ht="62.25" customHeight="1">
      <c r="A18" s="26" t="s">
        <v>137</v>
      </c>
      <c r="B18" s="26" t="s">
        <v>126</v>
      </c>
      <c r="C18" s="120" t="s">
        <v>138</v>
      </c>
      <c r="D18" s="120" t="s">
        <v>122</v>
      </c>
      <c r="E18" s="120" t="s">
        <v>117</v>
      </c>
      <c r="F18" s="120" t="s">
        <v>118</v>
      </c>
      <c r="G18" s="118" t="s">
        <v>132</v>
      </c>
      <c r="H18" s="120" t="s">
        <v>133</v>
      </c>
    </row>
    <row r="19" spans="1:8" ht="62.25" customHeight="1">
      <c r="A19" s="26" t="s">
        <v>137</v>
      </c>
      <c r="B19" s="26" t="s">
        <v>126</v>
      </c>
      <c r="C19" s="120" t="s">
        <v>138</v>
      </c>
      <c r="D19" s="120" t="s">
        <v>122</v>
      </c>
      <c r="E19" s="120" t="s">
        <v>117</v>
      </c>
      <c r="F19" s="120" t="s">
        <v>123</v>
      </c>
      <c r="G19" s="118" t="s">
        <v>132</v>
      </c>
      <c r="H19" s="120" t="s">
        <v>139</v>
      </c>
    </row>
    <row r="20" spans="1:8" ht="62.25" customHeight="1">
      <c r="A20" s="26" t="s">
        <v>140</v>
      </c>
      <c r="B20" s="26" t="s">
        <v>141</v>
      </c>
      <c r="C20" s="120" t="s">
        <v>142</v>
      </c>
      <c r="D20" s="120" t="s">
        <v>122</v>
      </c>
      <c r="E20" s="120" t="s">
        <v>117</v>
      </c>
      <c r="F20" s="120" t="s">
        <v>123</v>
      </c>
      <c r="G20" s="118" t="s">
        <v>132</v>
      </c>
      <c r="H20" s="120" t="s">
        <v>139</v>
      </c>
    </row>
    <row r="21" spans="1:8" ht="25.5">
      <c r="A21" s="26" t="s">
        <v>143</v>
      </c>
      <c r="B21" s="26" t="s">
        <v>126</v>
      </c>
      <c r="C21" s="120" t="s">
        <v>142</v>
      </c>
      <c r="D21" s="120" t="s">
        <v>122</v>
      </c>
      <c r="E21" s="120" t="s">
        <v>117</v>
      </c>
      <c r="F21" s="120" t="s">
        <v>118</v>
      </c>
      <c r="G21" s="118" t="s">
        <v>132</v>
      </c>
      <c r="H21" s="120" t="s">
        <v>144</v>
      </c>
    </row>
    <row r="22" spans="1:8">
      <c r="A22" s="9" t="s">
        <v>145</v>
      </c>
      <c r="B22" s="9"/>
      <c r="C22" s="14"/>
      <c r="D22" s="14"/>
      <c r="E22" s="14"/>
      <c r="F22" s="14"/>
      <c r="G22" s="14"/>
      <c r="H22" s="14"/>
    </row>
    <row r="23" spans="1:8">
      <c r="A23" s="9" t="s">
        <v>146</v>
      </c>
      <c r="B23" s="9"/>
      <c r="C23" s="14"/>
      <c r="D23" s="14"/>
      <c r="E23" s="14"/>
      <c r="F23" s="14"/>
      <c r="G23" s="14"/>
      <c r="H23" s="14"/>
    </row>
    <row r="24" spans="1:8">
      <c r="A24" s="9" t="s">
        <v>147</v>
      </c>
      <c r="C24" s="14"/>
      <c r="D24" s="14"/>
      <c r="E24" s="14"/>
      <c r="F24" s="14"/>
      <c r="G24" s="14"/>
      <c r="H24" s="14"/>
    </row>
    <row r="25" spans="1:8">
      <c r="A25" s="20"/>
      <c r="B25" s="20"/>
      <c r="C25" s="14"/>
      <c r="D25" s="14"/>
      <c r="E25" s="14"/>
      <c r="F25" s="14"/>
      <c r="G25" s="14"/>
      <c r="H25" s="14"/>
    </row>
  </sheetData>
  <mergeCells count="1">
    <mergeCell ref="A2:A3"/>
  </mergeCells>
  <pageMargins left="0.7" right="0.7" top="0.75" bottom="0.75" header="0.3" footer="0.3"/>
  <pageSetup paperSize="9" scale="8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H21"/>
  <sheetViews>
    <sheetView zoomScaleNormal="100" workbookViewId="0">
      <selection activeCell="B3" sqref="B3"/>
    </sheetView>
  </sheetViews>
  <sheetFormatPr defaultColWidth="9.140625" defaultRowHeight="12.75"/>
  <cols>
    <col min="1" max="1" width="12.85546875" style="10" customWidth="1"/>
    <col min="2" max="2" width="26.42578125" style="10" customWidth="1"/>
    <col min="3" max="3" width="20.5703125" style="10" customWidth="1"/>
    <col min="4" max="4" width="20.7109375" style="10" customWidth="1"/>
    <col min="5" max="5" width="21.140625" style="10" customWidth="1"/>
    <col min="6" max="6" width="19.28515625" style="10" customWidth="1"/>
    <col min="7" max="7" width="18.28515625" style="10" customWidth="1"/>
    <col min="8" max="8" width="4" style="10" customWidth="1"/>
    <col min="9" max="16384" width="9.140625" style="10"/>
  </cols>
  <sheetData>
    <row r="1" spans="1:8" ht="15.75">
      <c r="A1" s="7" t="s">
        <v>148</v>
      </c>
      <c r="B1" s="7"/>
    </row>
    <row r="2" spans="1:8" ht="45" customHeight="1">
      <c r="A2" s="125" t="s">
        <v>149</v>
      </c>
      <c r="B2" s="32" t="s">
        <v>39</v>
      </c>
      <c r="C2" s="32" t="s">
        <v>40</v>
      </c>
      <c r="D2" s="30"/>
      <c r="E2" s="30"/>
      <c r="F2" s="30"/>
      <c r="G2" s="30"/>
    </row>
    <row r="3" spans="1:8" ht="26.25" customHeight="1">
      <c r="A3" s="125"/>
      <c r="B3" s="112">
        <v>43922</v>
      </c>
      <c r="C3" s="40" t="s">
        <v>42</v>
      </c>
      <c r="D3" s="30"/>
      <c r="E3" s="30"/>
      <c r="F3" s="30"/>
      <c r="G3" s="30"/>
    </row>
    <row r="4" spans="1:8" ht="38.25">
      <c r="A4" s="25" t="s">
        <v>150</v>
      </c>
      <c r="B4" s="31" t="s">
        <v>151</v>
      </c>
      <c r="C4" s="4" t="s">
        <v>152</v>
      </c>
      <c r="D4" s="4" t="s">
        <v>153</v>
      </c>
      <c r="E4" s="4" t="s">
        <v>154</v>
      </c>
      <c r="F4" s="4" t="s">
        <v>155</v>
      </c>
      <c r="G4" s="4" t="s">
        <v>156</v>
      </c>
      <c r="H4" s="19"/>
    </row>
    <row r="5" spans="1:8" ht="80.45" customHeight="1">
      <c r="A5" s="46" t="s">
        <v>42</v>
      </c>
      <c r="B5" s="47" t="s">
        <v>157</v>
      </c>
      <c r="C5" s="129" t="s">
        <v>86</v>
      </c>
      <c r="D5" s="47" t="s">
        <v>158</v>
      </c>
      <c r="E5" s="47" t="s">
        <v>159</v>
      </c>
      <c r="F5" s="47" t="s">
        <v>160</v>
      </c>
      <c r="G5" s="47" t="s">
        <v>161</v>
      </c>
    </row>
    <row r="6" spans="1:8" ht="58.9" customHeight="1">
      <c r="A6" s="46" t="s">
        <v>17</v>
      </c>
      <c r="B6" s="47" t="s">
        <v>157</v>
      </c>
      <c r="C6" s="130"/>
      <c r="D6" s="47" t="s">
        <v>158</v>
      </c>
      <c r="E6" s="47" t="s">
        <v>162</v>
      </c>
      <c r="F6" s="47" t="s">
        <v>160</v>
      </c>
      <c r="G6" s="47" t="s">
        <v>161</v>
      </c>
    </row>
    <row r="7" spans="1:8" s="14" customFormat="1" ht="102">
      <c r="A7" s="48" t="s">
        <v>163</v>
      </c>
      <c r="B7" s="49" t="s">
        <v>157</v>
      </c>
      <c r="C7" s="131"/>
      <c r="D7" s="48" t="s">
        <v>158</v>
      </c>
      <c r="E7" s="48" t="s">
        <v>164</v>
      </c>
      <c r="F7" s="46" t="s">
        <v>160</v>
      </c>
      <c r="G7" s="46" t="s">
        <v>161</v>
      </c>
    </row>
    <row r="12" spans="1:8">
      <c r="A12" s="9" t="s">
        <v>165</v>
      </c>
    </row>
    <row r="18" spans="1:2">
      <c r="A18" s="3"/>
      <c r="B18" s="3"/>
    </row>
    <row r="19" spans="1:2">
      <c r="A19" s="3"/>
      <c r="B19" s="3"/>
    </row>
    <row r="21" spans="1:2" ht="24.75" customHeight="1"/>
  </sheetData>
  <mergeCells count="2">
    <mergeCell ref="A2:A3"/>
    <mergeCell ref="C5:C7"/>
  </mergeCells>
  <pageMargins left="0.7" right="0.7" top="0.75" bottom="0.75" header="0.3" footer="0.3"/>
  <pageSetup paperSize="9" scale="94" orientation="landscape"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S19"/>
  <sheetViews>
    <sheetView topLeftCell="A3" zoomScaleNormal="100" workbookViewId="0">
      <selection activeCell="F5" sqref="F5:F10"/>
    </sheetView>
  </sheetViews>
  <sheetFormatPr defaultColWidth="9.140625" defaultRowHeight="12.75"/>
  <cols>
    <col min="1" max="1" width="15.85546875" style="10" customWidth="1"/>
    <col min="2" max="2" width="22.140625" style="10" customWidth="1"/>
    <col min="3" max="3" width="19.42578125" style="10" customWidth="1"/>
    <col min="4" max="4" width="16.42578125" style="10" customWidth="1"/>
    <col min="5" max="5" width="17.28515625" style="10" customWidth="1"/>
    <col min="6" max="6" width="21.7109375" style="10" customWidth="1"/>
    <col min="7" max="7" width="19.28515625" style="10" customWidth="1"/>
    <col min="8" max="8" width="14.85546875" style="10" customWidth="1"/>
    <col min="9" max="9" width="13.42578125" style="10" customWidth="1"/>
    <col min="10" max="10" width="21.28515625" style="10" customWidth="1"/>
    <col min="11" max="11" width="20.28515625" style="10" customWidth="1"/>
    <col min="12" max="12" width="12.85546875" style="10" customWidth="1"/>
    <col min="13" max="13" width="18.85546875" style="10" customWidth="1"/>
    <col min="14" max="14" width="19.28515625" style="10" customWidth="1"/>
    <col min="15" max="15" width="12.85546875" style="10" customWidth="1"/>
    <col min="16" max="16" width="15.42578125" style="10" customWidth="1"/>
    <col min="17" max="17" width="16.28515625" style="10" customWidth="1"/>
    <col min="18" max="18" width="11.5703125" style="10" bestFit="1" customWidth="1"/>
    <col min="19" max="16384" width="9.140625" style="10"/>
  </cols>
  <sheetData>
    <row r="1" spans="1:19" ht="15.75">
      <c r="A1" s="7" t="s">
        <v>166</v>
      </c>
      <c r="B1" s="7"/>
      <c r="C1" s="7"/>
    </row>
    <row r="2" spans="1:19" ht="30" customHeight="1">
      <c r="A2" s="133" t="s">
        <v>167</v>
      </c>
      <c r="B2" s="134"/>
      <c r="C2" s="28" t="s">
        <v>39</v>
      </c>
      <c r="D2" s="28" t="s">
        <v>40</v>
      </c>
      <c r="E2" s="28" t="s">
        <v>168</v>
      </c>
      <c r="F2" s="28" t="s">
        <v>169</v>
      </c>
      <c r="M2" s="30"/>
      <c r="N2" s="30"/>
    </row>
    <row r="3" spans="1:19" ht="36" customHeight="1">
      <c r="A3" s="133" t="s">
        <v>170</v>
      </c>
      <c r="B3" s="134"/>
      <c r="C3" s="112">
        <v>43922</v>
      </c>
      <c r="D3" s="40" t="s">
        <v>42</v>
      </c>
      <c r="E3" s="23" t="s">
        <v>8</v>
      </c>
      <c r="F3" s="29" t="s">
        <v>28</v>
      </c>
      <c r="J3" s="24"/>
      <c r="M3" s="30"/>
      <c r="N3" s="30"/>
    </row>
    <row r="4" spans="1:19" ht="51">
      <c r="A4" s="25" t="s">
        <v>171</v>
      </c>
      <c r="B4" s="25"/>
      <c r="C4" s="31" t="s">
        <v>151</v>
      </c>
      <c r="D4" s="4" t="s">
        <v>172</v>
      </c>
      <c r="E4" s="4" t="s">
        <v>53</v>
      </c>
      <c r="F4" s="4" t="s">
        <v>173</v>
      </c>
      <c r="G4" s="4" t="s">
        <v>174</v>
      </c>
      <c r="H4" s="4" t="s">
        <v>173</v>
      </c>
      <c r="I4" s="4" t="s">
        <v>175</v>
      </c>
      <c r="J4" s="4" t="s">
        <v>176</v>
      </c>
      <c r="K4" s="4" t="s">
        <v>177</v>
      </c>
      <c r="L4" s="4" t="s">
        <v>178</v>
      </c>
      <c r="M4" s="4" t="s">
        <v>54</v>
      </c>
      <c r="N4" s="4" t="s">
        <v>179</v>
      </c>
      <c r="O4" s="4" t="s">
        <v>180</v>
      </c>
      <c r="P4" s="51" t="s">
        <v>54</v>
      </c>
      <c r="Q4" s="4" t="s">
        <v>181</v>
      </c>
      <c r="R4" s="4" t="s">
        <v>182</v>
      </c>
      <c r="S4" s="51" t="s">
        <v>54</v>
      </c>
    </row>
    <row r="5" spans="1:19" s="19" customFormat="1" ht="63.75" customHeight="1">
      <c r="A5" s="135" t="s">
        <v>42</v>
      </c>
      <c r="B5" s="120" t="s">
        <v>183</v>
      </c>
      <c r="C5" s="120" t="s">
        <v>184</v>
      </c>
      <c r="D5" s="120" t="s">
        <v>185</v>
      </c>
      <c r="E5" s="120">
        <v>30.46</v>
      </c>
      <c r="F5" s="135" t="s">
        <v>79</v>
      </c>
      <c r="G5" s="120">
        <v>523</v>
      </c>
      <c r="H5" s="52">
        <v>-4.9090909090909088E-2</v>
      </c>
      <c r="I5" s="135" t="s">
        <v>186</v>
      </c>
      <c r="J5" s="139">
        <v>-0.35185185185185186</v>
      </c>
      <c r="K5" s="135" t="s">
        <v>187</v>
      </c>
      <c r="L5" s="135" t="s">
        <v>188</v>
      </c>
      <c r="M5" s="138">
        <v>-0.22119655190217719</v>
      </c>
      <c r="N5" s="142" t="s">
        <v>189</v>
      </c>
      <c r="O5" s="135" t="s">
        <v>190</v>
      </c>
      <c r="P5" s="138">
        <v>2.1504083484573502</v>
      </c>
      <c r="Q5" s="142" t="s">
        <v>191</v>
      </c>
      <c r="R5" s="135" t="s">
        <v>192</v>
      </c>
      <c r="S5" s="132">
        <v>1</v>
      </c>
    </row>
    <row r="6" spans="1:19" s="19" customFormat="1" ht="25.5">
      <c r="A6" s="136"/>
      <c r="B6" s="120" t="s">
        <v>193</v>
      </c>
      <c r="C6" s="120" t="s">
        <v>194</v>
      </c>
      <c r="D6" s="120" t="s">
        <v>195</v>
      </c>
      <c r="E6" s="120">
        <v>5.4</v>
      </c>
      <c r="F6" s="136"/>
      <c r="G6" s="120">
        <v>13389</v>
      </c>
      <c r="H6" s="52">
        <v>-7.0453871254820529E-3</v>
      </c>
      <c r="I6" s="136"/>
      <c r="J6" s="140"/>
      <c r="K6" s="136"/>
      <c r="L6" s="136"/>
      <c r="M6" s="138"/>
      <c r="N6" s="142"/>
      <c r="O6" s="136"/>
      <c r="P6" s="138"/>
      <c r="Q6" s="142"/>
      <c r="R6" s="136"/>
      <c r="S6" s="132"/>
    </row>
    <row r="7" spans="1:19" s="19" customFormat="1" ht="37.5" customHeight="1">
      <c r="A7" s="137"/>
      <c r="B7" s="120" t="s">
        <v>56</v>
      </c>
      <c r="C7" s="120" t="s">
        <v>196</v>
      </c>
      <c r="D7" s="120" t="s">
        <v>197</v>
      </c>
      <c r="E7" s="120">
        <v>0.7</v>
      </c>
      <c r="F7" s="136"/>
      <c r="G7" s="120" t="s">
        <v>198</v>
      </c>
      <c r="H7" s="120" t="s">
        <v>198</v>
      </c>
      <c r="I7" s="136"/>
      <c r="J7" s="140"/>
      <c r="K7" s="136"/>
      <c r="L7" s="136"/>
      <c r="M7" s="138"/>
      <c r="N7" s="142"/>
      <c r="O7" s="136"/>
      <c r="P7" s="138"/>
      <c r="Q7" s="142"/>
      <c r="R7" s="136"/>
      <c r="S7" s="132"/>
    </row>
    <row r="8" spans="1:19" s="19" customFormat="1" ht="38.25">
      <c r="A8" s="120" t="s">
        <v>17</v>
      </c>
      <c r="B8" s="120" t="s">
        <v>199</v>
      </c>
      <c r="C8" s="120" t="s">
        <v>184</v>
      </c>
      <c r="D8" s="120" t="s">
        <v>200</v>
      </c>
      <c r="E8" s="120">
        <v>16.5</v>
      </c>
      <c r="F8" s="136"/>
      <c r="G8" s="120">
        <v>222</v>
      </c>
      <c r="H8" s="52">
        <v>-0.155893536121673</v>
      </c>
      <c r="I8" s="136"/>
      <c r="J8" s="140"/>
      <c r="K8" s="136"/>
      <c r="L8" s="136"/>
      <c r="M8" s="138"/>
      <c r="N8" s="142"/>
      <c r="O8" s="136"/>
      <c r="P8" s="138"/>
      <c r="Q8" s="142"/>
      <c r="R8" s="136"/>
      <c r="S8" s="132"/>
    </row>
    <row r="9" spans="1:19" s="19" customFormat="1" ht="25.5">
      <c r="A9" s="117" t="s">
        <v>163</v>
      </c>
      <c r="B9" s="117" t="s">
        <v>201</v>
      </c>
      <c r="C9" s="117" t="s">
        <v>202</v>
      </c>
      <c r="D9" s="117" t="s">
        <v>203</v>
      </c>
      <c r="E9" s="117">
        <v>0.12</v>
      </c>
      <c r="F9" s="136"/>
      <c r="G9" s="117">
        <v>7</v>
      </c>
      <c r="H9" s="119">
        <v>0.16666666666666666</v>
      </c>
      <c r="I9" s="136"/>
      <c r="J9" s="140"/>
      <c r="K9" s="136"/>
      <c r="L9" s="136"/>
      <c r="M9" s="138"/>
      <c r="N9" s="142"/>
      <c r="O9" s="136"/>
      <c r="P9" s="138"/>
      <c r="Q9" s="142"/>
      <c r="R9" s="136"/>
      <c r="S9" s="132"/>
    </row>
    <row r="10" spans="1:19" s="19" customFormat="1" ht="132" customHeight="1">
      <c r="A10" s="120" t="s">
        <v>204</v>
      </c>
      <c r="B10" s="120" t="s">
        <v>205</v>
      </c>
      <c r="C10" s="120" t="s">
        <v>202</v>
      </c>
      <c r="D10" s="120" t="s">
        <v>203</v>
      </c>
      <c r="E10" s="120">
        <v>0.02</v>
      </c>
      <c r="F10" s="137"/>
      <c r="G10" s="120">
        <v>18</v>
      </c>
      <c r="H10" s="120" t="s">
        <v>206</v>
      </c>
      <c r="I10" s="137"/>
      <c r="J10" s="141"/>
      <c r="K10" s="137"/>
      <c r="L10" s="137"/>
      <c r="M10" s="138"/>
      <c r="N10" s="142"/>
      <c r="O10" s="137"/>
      <c r="P10" s="138"/>
      <c r="Q10" s="142"/>
      <c r="R10" s="137"/>
      <c r="S10" s="132"/>
    </row>
    <row r="11" spans="1:19">
      <c r="A11" s="9" t="s">
        <v>207</v>
      </c>
      <c r="B11" s="9"/>
      <c r="C11" s="9"/>
    </row>
    <row r="12" spans="1:19">
      <c r="A12" s="9" t="s">
        <v>208</v>
      </c>
      <c r="B12" s="9"/>
      <c r="C12" s="9"/>
    </row>
    <row r="13" spans="1:19">
      <c r="A13" s="9" t="s">
        <v>209</v>
      </c>
      <c r="B13" s="9"/>
      <c r="C13" s="9"/>
      <c r="E13" s="120"/>
    </row>
    <row r="14" spans="1:19">
      <c r="A14" s="9" t="s">
        <v>210</v>
      </c>
      <c r="B14" s="9"/>
      <c r="C14" s="9"/>
    </row>
    <row r="15" spans="1:19">
      <c r="A15" s="9" t="s">
        <v>211</v>
      </c>
      <c r="B15" s="9"/>
      <c r="C15" s="9"/>
    </row>
    <row r="16" spans="1:19">
      <c r="A16" s="9" t="s">
        <v>63</v>
      </c>
      <c r="B16" s="9"/>
      <c r="C16" s="9"/>
    </row>
    <row r="17" spans="1:3">
      <c r="A17" s="9" t="s">
        <v>212</v>
      </c>
      <c r="B17" s="9"/>
      <c r="C17" s="9"/>
    </row>
    <row r="18" spans="1:3">
      <c r="A18" s="9" t="s">
        <v>213</v>
      </c>
      <c r="B18" s="9"/>
      <c r="C18" s="9"/>
    </row>
    <row r="19" spans="1:3">
      <c r="A19" s="9" t="s">
        <v>214</v>
      </c>
      <c r="B19" s="9"/>
      <c r="C19" s="9"/>
    </row>
  </sheetData>
  <mergeCells count="15">
    <mergeCell ref="S5:S10"/>
    <mergeCell ref="A2:B2"/>
    <mergeCell ref="A3:B3"/>
    <mergeCell ref="L5:L10"/>
    <mergeCell ref="P5:P10"/>
    <mergeCell ref="R5:R10"/>
    <mergeCell ref="F5:F10"/>
    <mergeCell ref="I5:I10"/>
    <mergeCell ref="J5:J10"/>
    <mergeCell ref="K5:K10"/>
    <mergeCell ref="M5:M10"/>
    <mergeCell ref="N5:N10"/>
    <mergeCell ref="O5:O10"/>
    <mergeCell ref="Q5:Q10"/>
    <mergeCell ref="A5:A7"/>
  </mergeCells>
  <pageMargins left="0.7" right="0.7" top="0.75" bottom="0.75" header="0.3" footer="0.3"/>
  <pageSetup paperSize="9" scale="63" orientation="landscape"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23"/>
  <sheetViews>
    <sheetView workbookViewId="0">
      <selection activeCell="B11" sqref="B11"/>
    </sheetView>
  </sheetViews>
  <sheetFormatPr defaultColWidth="9.140625" defaultRowHeight="12.75"/>
  <cols>
    <col min="1" max="1" width="46.7109375" style="10" customWidth="1"/>
    <col min="2" max="2" width="16.140625" style="10" customWidth="1"/>
    <col min="3" max="3" width="82.140625" style="10" customWidth="1"/>
    <col min="4" max="4" width="13.42578125" style="10" customWidth="1"/>
    <col min="5" max="16384" width="9.140625" style="10"/>
  </cols>
  <sheetData>
    <row r="1" spans="1:4" ht="63">
      <c r="A1" s="50" t="s">
        <v>215</v>
      </c>
      <c r="B1" s="37"/>
      <c r="C1" s="37"/>
      <c r="D1" s="37"/>
    </row>
    <row r="2" spans="1:4">
      <c r="A2" s="143" t="s">
        <v>216</v>
      </c>
      <c r="B2" s="53" t="s">
        <v>39</v>
      </c>
      <c r="C2" s="53" t="s">
        <v>40</v>
      </c>
      <c r="D2" s="54"/>
    </row>
    <row r="3" spans="1:4" ht="42" customHeight="1">
      <c r="A3" s="143"/>
      <c r="B3" s="112">
        <v>43922</v>
      </c>
      <c r="C3" s="55" t="s">
        <v>42</v>
      </c>
      <c r="D3" s="54"/>
    </row>
    <row r="4" spans="1:4" ht="38.25">
      <c r="A4" s="56" t="s">
        <v>217</v>
      </c>
      <c r="B4" s="57" t="s">
        <v>218</v>
      </c>
      <c r="C4" s="57" t="s">
        <v>219</v>
      </c>
      <c r="D4" s="57" t="s">
        <v>220</v>
      </c>
    </row>
    <row r="5" spans="1:4">
      <c r="A5" s="58" t="s">
        <v>221</v>
      </c>
      <c r="B5" s="121" t="s">
        <v>222</v>
      </c>
      <c r="C5" s="121">
        <v>410</v>
      </c>
      <c r="D5" s="121">
        <v>410</v>
      </c>
    </row>
    <row r="6" spans="1:4">
      <c r="A6" s="59" t="s">
        <v>223</v>
      </c>
      <c r="B6" s="57" t="s">
        <v>224</v>
      </c>
      <c r="C6" s="57" t="s">
        <v>225</v>
      </c>
      <c r="D6" s="57"/>
    </row>
    <row r="7" spans="1:4">
      <c r="A7" s="58" t="s">
        <v>226</v>
      </c>
      <c r="B7" s="60">
        <v>8.7804878048780483E-2</v>
      </c>
      <c r="C7" s="61" t="s">
        <v>227</v>
      </c>
      <c r="D7" s="69">
        <v>36</v>
      </c>
    </row>
    <row r="8" spans="1:4">
      <c r="A8" s="58" t="s">
        <v>228</v>
      </c>
      <c r="B8" s="60">
        <v>0.14390243902439023</v>
      </c>
      <c r="C8" s="61"/>
      <c r="D8" s="69">
        <v>59</v>
      </c>
    </row>
    <row r="9" spans="1:4">
      <c r="A9" s="58" t="s">
        <v>229</v>
      </c>
      <c r="B9" s="60">
        <v>2.9268292682926831E-2</v>
      </c>
      <c r="C9" s="61" t="s">
        <v>230</v>
      </c>
      <c r="D9" s="69">
        <v>12</v>
      </c>
    </row>
    <row r="10" spans="1:4">
      <c r="A10" s="58" t="s">
        <v>231</v>
      </c>
      <c r="B10" s="60">
        <v>4.878048780487805E-2</v>
      </c>
      <c r="C10" s="61" t="s">
        <v>232</v>
      </c>
      <c r="D10" s="69">
        <v>20</v>
      </c>
    </row>
    <row r="11" spans="1:4" ht="242.25">
      <c r="A11" s="58" t="s">
        <v>233</v>
      </c>
      <c r="B11" s="60">
        <v>0.31463414634146342</v>
      </c>
      <c r="C11" s="67" t="s">
        <v>234</v>
      </c>
      <c r="D11" s="68">
        <v>154</v>
      </c>
    </row>
    <row r="12" spans="1:4" ht="25.5">
      <c r="A12" s="58" t="s">
        <v>235</v>
      </c>
      <c r="B12" s="60">
        <v>0.37560975609756098</v>
      </c>
      <c r="C12" s="61"/>
      <c r="D12" s="68">
        <v>129</v>
      </c>
    </row>
    <row r="13" spans="1:4">
      <c r="A13" s="59" t="s">
        <v>236</v>
      </c>
      <c r="B13" s="57" t="s">
        <v>237</v>
      </c>
      <c r="C13" s="62"/>
      <c r="D13" s="62"/>
    </row>
    <row r="14" spans="1:4" ht="51.75" customHeight="1">
      <c r="A14" s="144" t="s">
        <v>238</v>
      </c>
      <c r="B14" s="144"/>
      <c r="C14" s="144"/>
      <c r="D14" s="144"/>
    </row>
    <row r="15" spans="1:4" ht="60">
      <c r="A15" s="63" t="s">
        <v>239</v>
      </c>
      <c r="B15" s="54"/>
      <c r="C15" s="54"/>
      <c r="D15" s="54"/>
    </row>
    <row r="16" spans="1:4">
      <c r="A16" s="63" t="s">
        <v>240</v>
      </c>
      <c r="B16" s="54"/>
      <c r="C16" s="54"/>
      <c r="D16" s="54"/>
    </row>
    <row r="17" spans="1:4" ht="24">
      <c r="A17" s="63" t="s">
        <v>241</v>
      </c>
      <c r="B17" s="54"/>
      <c r="C17" s="54"/>
      <c r="D17" s="54"/>
    </row>
    <row r="18" spans="1:4" ht="48">
      <c r="A18" s="63" t="s">
        <v>242</v>
      </c>
      <c r="B18" s="54"/>
      <c r="C18" s="54"/>
      <c r="D18" s="54"/>
    </row>
    <row r="19" spans="1:4">
      <c r="A19" s="64" t="s">
        <v>243</v>
      </c>
      <c r="B19" s="54"/>
      <c r="C19" s="54"/>
      <c r="D19" s="54"/>
    </row>
    <row r="20" spans="1:4">
      <c r="A20" s="64" t="s">
        <v>244</v>
      </c>
      <c r="B20" s="54"/>
      <c r="C20" s="54"/>
      <c r="D20" s="54"/>
    </row>
    <row r="21" spans="1:4">
      <c r="A21" s="65"/>
      <c r="B21" s="66"/>
      <c r="C21" s="66"/>
      <c r="D21" s="66"/>
    </row>
    <row r="22" spans="1:4">
      <c r="A22" s="66"/>
      <c r="B22" s="66"/>
      <c r="C22" s="66"/>
      <c r="D22" s="66"/>
    </row>
    <row r="23" spans="1:4">
      <c r="A23" s="66"/>
      <c r="B23" s="66"/>
      <c r="C23" s="66"/>
      <c r="D23" s="66"/>
    </row>
  </sheetData>
  <mergeCells count="2">
    <mergeCell ref="A2:A3"/>
    <mergeCell ref="A14:D14"/>
  </mergeCells>
  <pageMargins left="0.7" right="0.7" top="0.75" bottom="0.75" header="0.3" footer="0.3"/>
  <pageSetup paperSize="9" scale="74" orientation="landscape"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9"/>
  <sheetViews>
    <sheetView workbookViewId="0">
      <selection activeCell="A7" sqref="A7"/>
    </sheetView>
  </sheetViews>
  <sheetFormatPr defaultColWidth="9.140625" defaultRowHeight="15"/>
  <cols>
    <col min="1" max="1" width="25.140625" style="8" customWidth="1"/>
    <col min="2" max="4" width="22" style="8" customWidth="1"/>
    <col min="5" max="5" width="58.85546875" style="8" customWidth="1"/>
    <col min="6" max="16384" width="9.140625" style="8"/>
  </cols>
  <sheetData>
    <row r="1" spans="1:5" ht="15.75">
      <c r="A1" s="7" t="s">
        <v>245</v>
      </c>
    </row>
    <row r="2" spans="1:5">
      <c r="A2" s="125" t="s">
        <v>246</v>
      </c>
      <c r="B2" s="32" t="s">
        <v>39</v>
      </c>
      <c r="C2" s="32" t="s">
        <v>40</v>
      </c>
    </row>
    <row r="3" spans="1:5" ht="43.5" customHeight="1">
      <c r="A3" s="125"/>
      <c r="B3" s="112">
        <v>43922</v>
      </c>
      <c r="C3" s="40" t="s">
        <v>42</v>
      </c>
    </row>
    <row r="4" spans="1:5">
      <c r="A4" s="25" t="s">
        <v>105</v>
      </c>
      <c r="B4" s="4" t="s">
        <v>247</v>
      </c>
      <c r="C4" s="4" t="s">
        <v>107</v>
      </c>
      <c r="D4" s="4" t="s">
        <v>248</v>
      </c>
      <c r="E4" s="4" t="s">
        <v>249</v>
      </c>
    </row>
    <row r="5" spans="1:5">
      <c r="A5" s="27"/>
      <c r="B5" s="120"/>
      <c r="C5" s="120"/>
      <c r="D5" s="120"/>
      <c r="E5" s="120"/>
    </row>
    <row r="6" spans="1:5">
      <c r="A6" s="27"/>
      <c r="B6" s="120"/>
      <c r="C6" s="120"/>
      <c r="D6" s="120"/>
      <c r="E6" s="120"/>
    </row>
    <row r="7" spans="1:5">
      <c r="A7" s="27"/>
      <c r="B7" s="120"/>
      <c r="C7" s="120"/>
      <c r="D7" s="120"/>
      <c r="E7" s="120"/>
    </row>
    <row r="8" spans="1:5">
      <c r="A8" s="9"/>
    </row>
    <row r="9" spans="1:5">
      <c r="A9" s="36"/>
    </row>
  </sheetData>
  <mergeCells count="1">
    <mergeCell ref="A2:A3"/>
  </mergeCells>
  <pageMargins left="0.7" right="0.7" top="0.75" bottom="0.75" header="0.3" footer="0.3"/>
  <pageSetup paperSize="9" scale="8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FF00"/>
    <pageSetUpPr fitToPage="1"/>
  </sheetPr>
  <dimension ref="A1:E12"/>
  <sheetViews>
    <sheetView workbookViewId="0">
      <selection activeCell="B3" sqref="B3"/>
    </sheetView>
  </sheetViews>
  <sheetFormatPr defaultColWidth="9.140625" defaultRowHeight="15"/>
  <cols>
    <col min="1" max="1" width="27.85546875" style="8" customWidth="1"/>
    <col min="2" max="2" width="26.5703125" style="8" customWidth="1"/>
    <col min="3" max="3" width="30.7109375" style="8" customWidth="1"/>
    <col min="4" max="4" width="33.140625" style="8" customWidth="1"/>
    <col min="5" max="5" width="37.140625" style="8" customWidth="1"/>
    <col min="6" max="6" width="23" style="8" customWidth="1"/>
    <col min="7" max="16384" width="9.140625" style="8"/>
  </cols>
  <sheetData>
    <row r="1" spans="1:5" ht="15.75">
      <c r="A1" s="111" t="s">
        <v>250</v>
      </c>
      <c r="B1" s="88"/>
      <c r="C1" s="88"/>
      <c r="D1" s="88"/>
      <c r="E1" s="88"/>
    </row>
    <row r="2" spans="1:5" ht="15" customHeight="1">
      <c r="A2" s="145" t="s">
        <v>251</v>
      </c>
      <c r="B2" s="84" t="s">
        <v>39</v>
      </c>
      <c r="C2" s="84" t="s">
        <v>40</v>
      </c>
      <c r="D2" s="88"/>
      <c r="E2" s="88"/>
    </row>
    <row r="3" spans="1:5" ht="26.25" customHeight="1">
      <c r="A3" s="146"/>
      <c r="B3" s="112">
        <v>43922</v>
      </c>
      <c r="C3" s="91" t="s">
        <v>42</v>
      </c>
      <c r="D3" s="88"/>
      <c r="E3" s="88"/>
    </row>
    <row r="4" spans="1:5" ht="26.25">
      <c r="A4" s="77" t="s">
        <v>252</v>
      </c>
      <c r="B4" s="76" t="s">
        <v>253</v>
      </c>
      <c r="C4" s="76" t="s">
        <v>254</v>
      </c>
      <c r="D4" s="76" t="s">
        <v>255</v>
      </c>
      <c r="E4" s="76" t="s">
        <v>256</v>
      </c>
    </row>
    <row r="5" spans="1:5">
      <c r="A5" s="72" t="s">
        <v>257</v>
      </c>
      <c r="B5" s="73">
        <v>43189</v>
      </c>
      <c r="C5" s="74" t="s">
        <v>258</v>
      </c>
      <c r="D5" s="78" t="s">
        <v>28</v>
      </c>
      <c r="E5" s="75">
        <v>4</v>
      </c>
    </row>
    <row r="6" spans="1:5">
      <c r="A6" s="72" t="s">
        <v>259</v>
      </c>
      <c r="B6" s="73">
        <v>43263</v>
      </c>
      <c r="C6" s="74" t="s">
        <v>258</v>
      </c>
      <c r="D6" s="78" t="s">
        <v>28</v>
      </c>
      <c r="E6" s="75">
        <v>7</v>
      </c>
    </row>
    <row r="7" spans="1:5">
      <c r="A7" s="72" t="s">
        <v>260</v>
      </c>
      <c r="B7" s="73">
        <v>43263</v>
      </c>
      <c r="C7" s="74" t="s">
        <v>258</v>
      </c>
      <c r="D7" s="78" t="s">
        <v>28</v>
      </c>
      <c r="E7" s="75" t="s">
        <v>258</v>
      </c>
    </row>
    <row r="8" spans="1:5">
      <c r="A8" s="72" t="s">
        <v>261</v>
      </c>
      <c r="B8" s="73">
        <v>43340</v>
      </c>
      <c r="C8" s="74" t="s">
        <v>258</v>
      </c>
      <c r="D8" s="78" t="s">
        <v>28</v>
      </c>
      <c r="E8" s="75">
        <v>9</v>
      </c>
    </row>
    <row r="9" spans="1:5">
      <c r="A9" s="72" t="s">
        <v>262</v>
      </c>
      <c r="B9" s="73">
        <v>43480</v>
      </c>
      <c r="C9" s="74" t="s">
        <v>258</v>
      </c>
      <c r="D9" s="78" t="s">
        <v>28</v>
      </c>
      <c r="E9" s="75">
        <v>64</v>
      </c>
    </row>
    <row r="10" spans="1:5">
      <c r="A10" s="72" t="s">
        <v>263</v>
      </c>
      <c r="B10" s="73">
        <v>43480</v>
      </c>
      <c r="C10" s="74" t="s">
        <v>258</v>
      </c>
      <c r="D10" s="78" t="s">
        <v>28</v>
      </c>
      <c r="E10" s="75">
        <v>8</v>
      </c>
    </row>
    <row r="11" spans="1:5">
      <c r="A11" s="9"/>
    </row>
    <row r="12" spans="1:5">
      <c r="A12" s="9"/>
    </row>
  </sheetData>
  <mergeCells count="1">
    <mergeCell ref="A2:A3"/>
  </mergeCells>
  <pageMargins left="0.7" right="0.7" top="0.75" bottom="0.75" header="0.3" footer="0.3"/>
  <pageSetup paperSize="9" scale="8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ccess_x0020_Restrictions xmlns="fdf31e64-296b-487b-ab73-1e80d4688cba" xsi:nil="true"/>
    <Government_x0020_Security_x0020_Classification xmlns="fdf31e64-296b-487b-ab73-1e80d4688cba">Official</Government_x0020_Security_x0020_Classification>
    <Document_x0020_Type xmlns="fdf31e64-296b-487b-ab73-1e80d4688cba"/>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E0EEE4B95993241AC47464CA7F2A692" ma:contentTypeVersion="" ma:contentTypeDescription="Create a new document." ma:contentTypeScope="" ma:versionID="17686ced058957fb9c7daeefd6a320d3">
  <xsd:schema xmlns:xsd="http://www.w3.org/2001/XMLSchema" xmlns:xs="http://www.w3.org/2001/XMLSchema" xmlns:p="http://schemas.microsoft.com/office/2006/metadata/properties" xmlns:ns2="fdf31e64-296b-487b-ab73-1e80d4688cba" xmlns:ns3="19c842ad-5fef-47e3-95f6-ef924085f224" xmlns:ns4="195af662-83bb-4fb7-aedf-88c99336dd1f" targetNamespace="http://schemas.microsoft.com/office/2006/metadata/properties" ma:root="true" ma:fieldsID="2a7309ca1d979d4b60f06468003d3c5f" ns2:_="" ns3:_="" ns4:_="">
    <xsd:import namespace="fdf31e64-296b-487b-ab73-1e80d4688cba"/>
    <xsd:import namespace="19c842ad-5fef-47e3-95f6-ef924085f224"/>
    <xsd:import namespace="195af662-83bb-4fb7-aedf-88c99336dd1f"/>
    <xsd:element name="properties">
      <xsd:complexType>
        <xsd:sequence>
          <xsd:element name="documentManagement">
            <xsd:complexType>
              <xsd:all>
                <xsd:element ref="ns2:Document_x0020_Type" minOccurs="0"/>
                <xsd:element ref="ns2:Government_x0020_Security_x0020_Classification"/>
                <xsd:element ref="ns2:Access_x0020_Restrictions" minOccurs="0"/>
                <xsd:element ref="ns3:MediaServiceMetadata" minOccurs="0"/>
                <xsd:element ref="ns3:MediaServiceFastMetadata" minOccurs="0"/>
                <xsd:element ref="ns3:MediaServiceAutoTags" minOccurs="0"/>
                <xsd:element ref="ns3:MediaServiceDateTaken" minOccurs="0"/>
                <xsd:element ref="ns3:MediaServiceOCR" minOccurs="0"/>
                <xsd:element ref="ns4:SharedWithUsers" minOccurs="0"/>
                <xsd:element ref="ns4:SharedWithDetail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f31e64-296b-487b-ab73-1e80d4688cba" elementFormDefault="qualified">
    <xsd:import namespace="http://schemas.microsoft.com/office/2006/documentManagement/types"/>
    <xsd:import namespace="http://schemas.microsoft.com/office/infopath/2007/PartnerControls"/>
    <xsd:element name="Document_x0020_Type" ma:index="8" nillable="true" ma:displayName="Document Type" ma:internalName="Document_x0020_Type">
      <xsd:complexType>
        <xsd:complexContent>
          <xsd:extension base="dms:MultiChoice">
            <xsd:sequence>
              <xsd:element name="Value" maxOccurs="unbounded" minOccurs="0" nillable="true">
                <xsd:simpleType>
                  <xsd:restriction base="dms:Choice">
                    <xsd:enumeration value="Policy"/>
                    <xsd:enumeration value="Procedure"/>
                    <xsd:enumeration value="Form"/>
                    <xsd:enumeration value="Guidance"/>
                    <xsd:enumeration value="Meeting Papers"/>
                    <xsd:enumeration value="Reference Document"/>
                    <xsd:enumeration value="Tabular Data"/>
                    <xsd:enumeration value="Agenda"/>
                  </xsd:restriction>
                </xsd:simpleType>
              </xsd:element>
            </xsd:sequence>
          </xsd:extension>
        </xsd:complexContent>
      </xsd:complexType>
    </xsd:element>
    <xsd:element name="Government_x0020_Security_x0020_Classification" ma:index="9" ma:displayName="Government Security Classification" ma:default="Official" ma:description="Official government classification scheme" ma:format="Dropdown" ma:internalName="Government_x0020_Security_x0020_Classification">
      <xsd:simpleType>
        <xsd:union memberTypes="dms:Text">
          <xsd:simpleType>
            <xsd:restriction base="dms:Choice">
              <xsd:enumeration value="Official"/>
              <xsd:enumeration value="Official-Sensitive"/>
              <xsd:enumeration value="Top Secret"/>
            </xsd:restriction>
          </xsd:simpleType>
        </xsd:union>
      </xsd:simpleType>
    </xsd:element>
    <xsd:element name="Access_x0020_Restrictions" ma:index="10" nillable="true" ma:displayName="Access Restrictions" ma:description="Restrictions of access to file with and outside of this Site" ma:internalName="Access_x0020_Restriction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9c842ad-5fef-47e3-95f6-ef924085f22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95af662-83bb-4fb7-aedf-88c99336dd1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A19B80-956E-43A6-A970-E8AD996C5B87}"/>
</file>

<file path=customXml/itemProps2.xml><?xml version="1.0" encoding="utf-8"?>
<ds:datastoreItem xmlns:ds="http://schemas.openxmlformats.org/officeDocument/2006/customXml" ds:itemID="{BB60864C-74AB-403A-A374-45801E596A8D}"/>
</file>

<file path=customXml/itemProps3.xml><?xml version="1.0" encoding="utf-8"?>
<ds:datastoreItem xmlns:ds="http://schemas.openxmlformats.org/officeDocument/2006/customXml" ds:itemID="{A80809A5-9BEF-4A66-B17F-BCFFAE72B98F}"/>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Nathalie Tonné</dc:creator>
  <cp:keywords/>
  <dc:description/>
  <cp:lastModifiedBy>Mickaël Vasquez</cp:lastModifiedBy>
  <cp:revision/>
  <dcterms:created xsi:type="dcterms:W3CDTF">2018-04-24T06:01:14Z</dcterms:created>
  <dcterms:modified xsi:type="dcterms:W3CDTF">2020-04-15T13:38:29Z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0x0101005E0EEE4B95993241AC47464CA7F2A692</vt:lpwstr>
  </property>
</Properties>
</file>